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5E3341E0-9DE7-404A-A93D-BB13484DD478}" xr6:coauthVersionLast="47" xr6:coauthVersionMax="47" xr10:uidLastSave="{00000000-0000-0000-0000-000000000000}"/>
  <bookViews>
    <workbookView xWindow="1152" yWindow="1152" windowWidth="21636" windowHeight="15948" xr2:uid="{674BEDF3-04B4-4E77-9530-5EB18CC3779A}"/>
  </bookViews>
  <sheets>
    <sheet name="オーバーヘッドドア" sheetId="1" r:id="rId1"/>
  </sheets>
  <definedNames>
    <definedName name="_xlnm.Print_Titles" localSheetId="0">オーバーヘッドドア!$1:$12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42" i="1"/>
  <c r="C35" i="1"/>
  <c r="C34" i="1"/>
  <c r="C26" i="1"/>
  <c r="C19" i="1"/>
  <c r="C18" i="1"/>
</calcChain>
</file>

<file path=xl/sharedStrings.xml><?xml version="1.0" encoding="utf-8"?>
<sst xmlns="http://schemas.openxmlformats.org/spreadsheetml/2006/main" count="58" uniqueCount="34">
  <si>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</si>
  <si>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</si>
  <si>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</si>
  <si>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</si>
  <si>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03-3288-1281</t>
  </si>
  <si>
    <t>金剛産業(株)</t>
  </si>
  <si>
    <t>東京都千代田区三番町28</t>
  </si>
  <si>
    <t>03-3512-0800</t>
  </si>
  <si>
    <t>三和シヤッター工業（株）</t>
  </si>
  <si>
    <t>東洋シヤッター（株）</t>
  </si>
  <si>
    <t>542-0081</t>
  </si>
  <si>
    <t>大阪市中央区南船場2-3-2</t>
  </si>
  <si>
    <t>06-4705-2155</t>
  </si>
  <si>
    <t>文化シヤッター（株）</t>
  </si>
  <si>
    <t>113-8535</t>
  </si>
  <si>
    <t>東京都文京区西片1-17-3</t>
  </si>
  <si>
    <t>03-5844-7111</t>
  </si>
  <si>
    <t>備考</t>
    <rPh sb="0" eb="2">
      <t>ビコウ</t>
    </rPh>
    <phoneticPr fontId="1"/>
  </si>
  <si>
    <t>■オーバーヘッドドア</t>
    <phoneticPr fontId="1"/>
  </si>
  <si>
    <t>〒</t>
    <phoneticPr fontId="1"/>
  </si>
  <si>
    <t>ホームページ</t>
    <phoneticPr fontId="1"/>
  </si>
  <si>
    <t>http://www.jsd-a.or.jp/</t>
    <phoneticPr fontId="1"/>
  </si>
  <si>
    <t>メールアドレス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</si>
  <si>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</si>
  <si>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</si>
  <si>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</si>
  <si>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</si>
  <si>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102-0075</t>
    <phoneticPr fontId="1"/>
  </si>
  <si>
    <t>一般社団法人日本シヤッター・ドア協会</t>
    <rPh sb="0" eb="2">
      <t>イッパン</t>
    </rPh>
    <phoneticPr fontId="1"/>
  </si>
  <si>
    <t>175-0081</t>
    <phoneticPr fontId="5"/>
  </si>
  <si>
    <t>東京都板橋区新河岸２－３－５</t>
    <rPh sb="3" eb="6">
      <t>イタバシク</t>
    </rPh>
    <rPh sb="6" eb="7">
      <t>シン</t>
    </rPh>
    <rPh sb="7" eb="9">
      <t>カシ</t>
    </rPh>
    <phoneticPr fontId="5"/>
  </si>
  <si>
    <t>03-5998-9111</t>
    <phoneticPr fontId="5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</si>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</sst>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d-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FDC1-64AF-4EA2-A005-162D7E756950}">
  <dimension ref="A1:G44"/>
  <sheetViews>
    <sheetView tabSelected="1" zoomScaleNormal="100" workbookViewId="0"/>
  </sheetViews>
  <sheetFormatPr defaultColWidth="9" defaultRowHeight="17.100000000000001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 x14ac:dyDescent="0.2">
      <c r="A1" s="1" t="s">
        <v>18</v>
      </c>
      <c r="C1" s="10"/>
      <c r="D1" s="15">
        <v>44377</v>
      </c>
      <c r="E1" s="11"/>
      <c r="F1" s="11"/>
      <c r="G1" s="10"/>
    </row>
    <row r="3" spans="1:7" ht="17.100000000000001" customHeight="1" x14ac:dyDescent="0.2">
      <c r="A3" s="1" t="s">
        <v>3</v>
      </c>
    </row>
    <row r="5" spans="1:7" ht="17.100000000000001" customHeight="1" x14ac:dyDescent="0.2">
      <c r="B5" s="7" t="s">
        <v>0</v>
      </c>
      <c r="C5" s="5" t="s">
        <v>28</v>
      </c>
      <c r="D5" s="2"/>
    </row>
    <row r="6" spans="1:7" ht="17.100000000000001" customHeight="1" x14ac:dyDescent="0.2">
      <c r="B6" s="8" t="s">
        <v>19</v>
      </c>
      <c r="C6" s="16" t="s">
        <v>32</v>
      </c>
      <c r="D6" s="3"/>
    </row>
    <row r="7" spans="1:7" ht="17.100000000000001" customHeight="1" x14ac:dyDescent="0.2">
      <c r="B7" s="8" t="s">
        <v>1</v>
      </c>
      <c r="C7" s="16" t="s">
        <v>33</v>
      </c>
      <c r="D7" s="3"/>
    </row>
    <row r="8" spans="1:7" ht="17.100000000000001" customHeight="1" x14ac:dyDescent="0.2">
      <c r="B8" s="8" t="s">
        <v>2</v>
      </c>
      <c r="C8" s="6" t="s">
        <v>4</v>
      </c>
      <c r="D8" s="3"/>
    </row>
    <row r="9" spans="1:7" ht="17.100000000000001" customHeight="1" x14ac:dyDescent="0.2">
      <c r="B9" s="8" t="s">
        <v>20</v>
      </c>
      <c r="C9" s="14" t="s">
        <v>21</v>
      </c>
      <c r="D9" s="3"/>
    </row>
    <row r="10" spans="1:7" ht="17.100000000000001" customHeight="1" x14ac:dyDescent="0.2">
      <c r="B10" s="9" t="s">
        <v>22</v>
      </c>
      <c r="C10" s="12"/>
      <c r="D10" s="4"/>
    </row>
    <row r="12" spans="1:7" ht="17.100000000000001" customHeight="1" x14ac:dyDescent="0.2">
      <c r="A12" s="1" t="s">
        <v>23</v>
      </c>
    </row>
    <row r="14" spans="1:7" ht="17.100000000000001" customHeight="1" x14ac:dyDescent="0.2">
      <c r="B14" s="7" t="s">
        <v>24</v>
      </c>
      <c r="C14" s="5" t="s">
        <v>5</v>
      </c>
      <c r="D14" s="2"/>
    </row>
    <row r="15" spans="1:7" ht="17.100000000000001" customHeight="1" x14ac:dyDescent="0.2">
      <c r="B15" s="8" t="s">
        <v>19</v>
      </c>
      <c r="C15" s="6" t="s">
        <v>27</v>
      </c>
      <c r="D15" s="3"/>
    </row>
    <row r="16" spans="1:7" ht="17.100000000000001" customHeight="1" x14ac:dyDescent="0.2">
      <c r="B16" s="8" t="s">
        <v>25</v>
      </c>
      <c r="C16" s="6" t="s">
        <v>6</v>
      </c>
      <c r="D16" s="3"/>
    </row>
    <row r="17" spans="2:4" ht="17.100000000000001" customHeight="1" x14ac:dyDescent="0.2">
      <c r="B17" s="8" t="s">
        <v>26</v>
      </c>
      <c r="C17" s="6" t="s">
        <v>7</v>
      </c>
      <c r="D17" s="3"/>
    </row>
    <row r="18" spans="2:4" ht="17.100000000000001" customHeight="1" x14ac:dyDescent="0.2">
      <c r="B18" s="8" t="s">
        <v>20</v>
      </c>
      <c r="C18" s="14" t="str">
        <f>HYPERLINK("http://www.kongo.net/")</f>
        <v>http://www.kongo.net/</v>
      </c>
      <c r="D18" s="3"/>
    </row>
    <row r="19" spans="2:4" ht="17.100000000000001" customHeight="1" x14ac:dyDescent="0.2">
      <c r="B19" s="8" t="s">
        <v>22</v>
      </c>
      <c r="C19" s="14" t="str">
        <f>HYPERLINK("mailto:koike@kongo.net","koike@kongo.net")</f>
        <v>koike@kongo.net</v>
      </c>
      <c r="D19" s="3"/>
    </row>
    <row r="20" spans="2:4" ht="17.100000000000001" customHeight="1" x14ac:dyDescent="0.2">
      <c r="B20" s="9" t="s">
        <v>17</v>
      </c>
      <c r="C20" s="13"/>
      <c r="D20" s="4"/>
    </row>
    <row r="22" spans="2:4" ht="17.100000000000001" customHeight="1" x14ac:dyDescent="0.2">
      <c r="B22" s="7" t="s">
        <v>24</v>
      </c>
      <c r="C22" s="5" t="s">
        <v>8</v>
      </c>
      <c r="D22" s="2"/>
    </row>
    <row r="23" spans="2:4" ht="17.100000000000001" customHeight="1" x14ac:dyDescent="0.2">
      <c r="B23" s="8" t="s">
        <v>19</v>
      </c>
      <c r="C23" s="6" t="s">
        <v>29</v>
      </c>
      <c r="D23" s="3"/>
    </row>
    <row r="24" spans="2:4" ht="17.100000000000001" customHeight="1" x14ac:dyDescent="0.2">
      <c r="B24" s="8" t="s">
        <v>25</v>
      </c>
      <c r="C24" s="6" t="s">
        <v>30</v>
      </c>
      <c r="D24" s="3"/>
    </row>
    <row r="25" spans="2:4" ht="17.100000000000001" customHeight="1" x14ac:dyDescent="0.2">
      <c r="B25" s="8" t="s">
        <v>26</v>
      </c>
      <c r="C25" s="6" t="s">
        <v>31</v>
      </c>
      <c r="D25" s="3"/>
    </row>
    <row r="26" spans="2:4" ht="17.100000000000001" customHeight="1" x14ac:dyDescent="0.2">
      <c r="B26" s="8" t="s">
        <v>20</v>
      </c>
      <c r="C26" s="14" t="str">
        <f>HYPERLINK("http://www.sanwa-ss.co.jp/")</f>
        <v>http://www.sanwa-ss.co.jp/</v>
      </c>
      <c r="D26" s="3"/>
    </row>
    <row r="27" spans="2:4" ht="17.100000000000001" customHeight="1" x14ac:dyDescent="0.2">
      <c r="B27" s="8" t="s">
        <v>22</v>
      </c>
      <c r="C27" s="14"/>
      <c r="D27" s="3"/>
    </row>
    <row r="28" spans="2:4" ht="17.100000000000001" customHeight="1" x14ac:dyDescent="0.2">
      <c r="B28" s="9" t="s">
        <v>17</v>
      </c>
      <c r="C28" s="13"/>
      <c r="D28" s="4"/>
    </row>
    <row r="30" spans="2:4" ht="17.100000000000001" customHeight="1" x14ac:dyDescent="0.2">
      <c r="B30" s="7" t="s">
        <v>24</v>
      </c>
      <c r="C30" s="5" t="s">
        <v>9</v>
      </c>
      <c r="D30" s="2"/>
    </row>
    <row r="31" spans="2:4" ht="17.100000000000001" customHeight="1" x14ac:dyDescent="0.2">
      <c r="B31" s="8" t="s">
        <v>19</v>
      </c>
      <c r="C31" s="6" t="s">
        <v>10</v>
      </c>
      <c r="D31" s="3"/>
    </row>
    <row r="32" spans="2:4" ht="17.100000000000001" customHeight="1" x14ac:dyDescent="0.2">
      <c r="B32" s="8" t="s">
        <v>25</v>
      </c>
      <c r="C32" s="6" t="s">
        <v>11</v>
      </c>
      <c r="D32" s="3"/>
    </row>
    <row r="33" spans="2:4" ht="17.100000000000001" customHeight="1" x14ac:dyDescent="0.2">
      <c r="B33" s="8" t="s">
        <v>26</v>
      </c>
      <c r="C33" s="6" t="s">
        <v>12</v>
      </c>
      <c r="D33" s="3"/>
    </row>
    <row r="34" spans="2:4" ht="17.100000000000001" customHeight="1" x14ac:dyDescent="0.2">
      <c r="B34" s="8" t="s">
        <v>20</v>
      </c>
      <c r="C34" s="14" t="str">
        <f>HYPERLINK("http://www.toyo-shutter.co.jp/")</f>
        <v>http://www.toyo-shutter.co.jp/</v>
      </c>
      <c r="D34" s="3"/>
    </row>
    <row r="35" spans="2:4" ht="17.100000000000001" customHeight="1" x14ac:dyDescent="0.2">
      <c r="B35" s="8" t="s">
        <v>22</v>
      </c>
      <c r="C35" s="14" t="str">
        <f>HYPERLINK("mailto:ohshima@toyo-shutter.co.jp","ohshima@toyo-shutter.co.jp")</f>
        <v>ohshima@toyo-shutter.co.jp</v>
      </c>
      <c r="D35" s="3"/>
    </row>
    <row r="36" spans="2:4" ht="17.100000000000001" customHeight="1" x14ac:dyDescent="0.2">
      <c r="B36" s="9" t="s">
        <v>17</v>
      </c>
      <c r="C36" s="13"/>
      <c r="D36" s="4"/>
    </row>
    <row r="38" spans="2:4" ht="17.100000000000001" customHeight="1" x14ac:dyDescent="0.2">
      <c r="B38" s="7" t="s">
        <v>24</v>
      </c>
      <c r="C38" s="5" t="s">
        <v>13</v>
      </c>
      <c r="D38" s="2"/>
    </row>
    <row r="39" spans="2:4" ht="17.100000000000001" customHeight="1" x14ac:dyDescent="0.2">
      <c r="B39" s="8" t="s">
        <v>19</v>
      </c>
      <c r="C39" s="6" t="s">
        <v>14</v>
      </c>
      <c r="D39" s="3"/>
    </row>
    <row r="40" spans="2:4" ht="17.100000000000001" customHeight="1" x14ac:dyDescent="0.2">
      <c r="B40" s="8" t="s">
        <v>25</v>
      </c>
      <c r="C40" s="6" t="s">
        <v>15</v>
      </c>
      <c r="D40" s="3"/>
    </row>
    <row r="41" spans="2:4" ht="17.100000000000001" customHeight="1" x14ac:dyDescent="0.2">
      <c r="B41" s="8" t="s">
        <v>26</v>
      </c>
      <c r="C41" s="6" t="s">
        <v>16</v>
      </c>
      <c r="D41" s="3"/>
    </row>
    <row r="42" spans="2:4" ht="17.100000000000001" customHeight="1" x14ac:dyDescent="0.2">
      <c r="B42" s="8" t="s">
        <v>20</v>
      </c>
      <c r="C42" s="14" t="str">
        <f>HYPERLINK("http://www.bunka-s.co.jp/")</f>
        <v>http://www.bunka-s.co.jp/</v>
      </c>
      <c r="D42" s="3"/>
    </row>
    <row r="43" spans="2:4" ht="17.100000000000001" customHeight="1" x14ac:dyDescent="0.2">
      <c r="B43" s="8" t="s">
        <v>22</v>
      </c>
      <c r="C43" s="14" t="str">
        <f>HYPERLINK("mailto:promo@mail.bunka-s.co.jp","promo@mail.bunka-s.co.jp")</f>
        <v>promo@mail.bunka-s.co.jp</v>
      </c>
      <c r="D43" s="3"/>
    </row>
    <row r="44" spans="2:4" ht="17.100000000000001" customHeight="1" x14ac:dyDescent="0.2">
      <c r="B44" s="9" t="s">
        <v>17</v>
      </c>
      <c r="C44" s="13"/>
      <c r="D44" s="4"/>
    </row>
  </sheetData>
  <phoneticPr fontId="1"/>
  <hyperlinks>
    <hyperlink ref="C9" r:id="rId1" xr:uid="{DCB8DB55-9A1E-4FEB-92F0-4D79E72328A5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オーバーヘッドドア</vt:lpstr>
      <vt:lpstr>オーバーヘッドドア!Print_Titles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Yoshifusa Hasegawa</cp:lastModifiedBy>
  <cp:lastPrinted>2011-12-16T06:53:59Z</cp:lastPrinted>
  <dcterms:created xsi:type="dcterms:W3CDTF">1997-01-08T22:48:59Z</dcterms:created>
  <dcterms:modified xsi:type="dcterms:W3CDTF">2025-03-24T04:32:59Z</dcterms:modified>
</cp:coreProperties>
</file>