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11D29892-0BF3-43F3-9E0A-E5482BD9A36B}" xr6:coauthVersionLast="47" xr6:coauthVersionMax="47" xr10:uidLastSave="{00000000-0000-0000-0000-000000000000}"/>
  <bookViews>
    <workbookView xWindow="384" yWindow="384" windowWidth="21636" windowHeight="15948" xr2:uid="{60CCE579-1A36-46FA-A7A6-408B7B1C142E}"/>
  </bookViews>
  <sheets>
    <sheet name="重量シャッター（特に防犯性能の高い重量シャッター）" sheetId="1" r:id="rId1"/>
  </sheets>
  <definedNames>
    <definedName name="_xlnm.Print_Titles" localSheetId="0">'重量シャッター（特に防犯性能の高い重量シャッター）'!$1:$12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75" i="1"/>
  <c r="C67" i="1"/>
  <c r="C66" i="1"/>
  <c r="C59" i="1"/>
  <c r="C51" i="1"/>
  <c r="C50" i="1"/>
  <c r="C26" i="1"/>
  <c r="C19" i="1"/>
</calcChain>
</file>

<file path=xl/sharedStrings.xml><?xml version="1.0" encoding="utf-8"?>
<sst xmlns="http://schemas.openxmlformats.org/spreadsheetml/2006/main" count="105" uniqueCount="59">
  <si>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</si>
  <si>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</si>
  <si>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</si>
  <si>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</si>
  <si>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</si>
  <si>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</si>
  <si>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</si>
  <si>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</si>
  <si>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■重量シャッター（特に防犯性能の高い重量シャッター）</t>
    <phoneticPr fontId="1"/>
  </si>
  <si>
    <t>03-3288-1281</t>
  </si>
  <si>
    <t>会社名</t>
    <phoneticPr fontId="1"/>
  </si>
  <si>
    <t>住所</t>
    <phoneticPr fontId="1"/>
  </si>
  <si>
    <t>電話番号</t>
    <phoneticPr fontId="1"/>
  </si>
  <si>
    <t>（株）安中製作所</t>
  </si>
  <si>
    <t>新潟県中蒲原郡村松町大字石曽根1182</t>
  </si>
  <si>
    <t>0250-58-6195</t>
  </si>
  <si>
    <t>三和シヤッター工業（株）</t>
  </si>
  <si>
    <t>東洋シヤッター（株）</t>
  </si>
  <si>
    <t>542-0081</t>
  </si>
  <si>
    <t>大阪市中央区南船場2-3-2</t>
  </si>
  <si>
    <t>06-4705-2155</t>
  </si>
  <si>
    <t>東京都豊島区南大塚1-1-4</t>
  </si>
  <si>
    <t>（株）日本シャッター製作所</t>
  </si>
  <si>
    <t>東京都大田区上池台1-14-21</t>
  </si>
  <si>
    <t>03-3726-4800</t>
  </si>
  <si>
    <t>文化シヤッター（株）</t>
  </si>
  <si>
    <t>113-8535</t>
  </si>
  <si>
    <t>東京都文京区西片1-17-3</t>
  </si>
  <si>
    <t>03-5844-7111</t>
  </si>
  <si>
    <t>（株）文明シャッター</t>
  </si>
  <si>
    <t>青森県上北郡下田町字中平下長根山1</t>
  </si>
  <si>
    <t>0178-56-3131</t>
  </si>
  <si>
    <t>備考</t>
    <rPh sb="0" eb="2">
      <t>ビコウ</t>
    </rPh>
    <phoneticPr fontId="1"/>
  </si>
  <si>
    <t>http://www.jsd-a.or.jp/</t>
    <phoneticPr fontId="1"/>
  </si>
  <si>
    <t>950-0943</t>
    <phoneticPr fontId="1"/>
  </si>
  <si>
    <t>145-0064</t>
    <phoneticPr fontId="1"/>
  </si>
  <si>
    <t>039-1103</t>
    <phoneticPr fontId="1"/>
  </si>
  <si>
    <t>一般社団法人日本シヤッター・ドア協会</t>
    <rPh sb="0" eb="2">
      <t>イッパン</t>
    </rPh>
    <phoneticPr fontId="1"/>
  </si>
  <si>
    <t>175-0081</t>
    <phoneticPr fontId="6"/>
  </si>
  <si>
    <t>東京都板橋区新河岸２－３－５</t>
    <rPh sb="3" eb="6">
      <t>イタバシク</t>
    </rPh>
    <rPh sb="6" eb="7">
      <t>シン</t>
    </rPh>
    <rPh sb="7" eb="9">
      <t>カシ</t>
    </rPh>
    <phoneticPr fontId="6"/>
  </si>
  <si>
    <t>03-5998-9111</t>
    <phoneticPr fontId="6"/>
  </si>
  <si>
    <t>会社名</t>
  </si>
  <si>
    <t>（株）鈴木シャッター</t>
    <rPh sb="0" eb="3">
      <t>カブ</t>
    </rPh>
    <phoneticPr fontId="1"/>
  </si>
  <si>
    <t>〒</t>
  </si>
  <si>
    <t>170-0005</t>
  </si>
  <si>
    <t>住所</t>
  </si>
  <si>
    <t>電話番号</t>
  </si>
  <si>
    <t>03-3944-1635</t>
  </si>
  <si>
    <t>ホームページ</t>
  </si>
  <si>
    <t>http://www.suzuki-sh.co.jp/</t>
  </si>
  <si>
    <t>メールアドレス</t>
  </si>
  <si>
    <t>FUKUNISHIK@sip.sanwa-ss.co.jp</t>
    <phoneticPr fontId="1"/>
  </si>
  <si>
    <t>(株)ＴＯＫＯ</t>
    <phoneticPr fontId="1"/>
  </si>
  <si>
    <t>福井県鯖江市熊田町１－１００</t>
  </si>
  <si>
    <t>0778-62-1122</t>
    <phoneticPr fontId="1"/>
  </si>
  <si>
    <t>soumu@toko-ss.co.jp</t>
    <phoneticPr fontId="1"/>
  </si>
  <si>
    <t>９１６－００６２</t>
    <phoneticPr fontId="1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</si>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</sst>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theme="3"/>
      <name val="ＭＳ Ｐゴシック"/>
      <family val="3"/>
      <charset val="128"/>
    </font>
    <font>
      <u/>
      <sz val="11"/>
      <color theme="3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3" fillId="2" borderId="6" xfId="3" applyFont="1" applyFill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8" xfId="3" applyFont="1" applyFill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2" applyFont="1" applyBorder="1" applyAlignment="1" applyProtection="1">
      <alignment vertical="center"/>
    </xf>
    <xf numFmtId="0" fontId="7" fillId="2" borderId="11" xfId="0" applyFont="1" applyFill="1" applyBorder="1" applyAlignment="1">
      <alignment vertical="center"/>
    </xf>
    <xf numFmtId="0" fontId="9" fillId="0" borderId="12" xfId="1" applyFont="1" applyBorder="1" applyAlignment="1" applyProtection="1">
      <alignment vertical="center"/>
    </xf>
    <xf numFmtId="0" fontId="7" fillId="2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4">
    <cellStyle name="ハイパーリンク" xfId="1" builtinId="8"/>
    <cellStyle name="ハイパーリンク 2" xfId="2" xr:uid="{C4C674C1-2E13-4100-810B-83822EB6A858}"/>
    <cellStyle name="標準" xfId="0" builtinId="0"/>
    <cellStyle name="標準 2" xfId="3" xr:uid="{8FE571BA-081E-485A-A082-2A9F96406C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KUNISHIK@sip.sanwa-ss.co.jp" TargetMode="External"/><Relationship Id="rId2" Type="http://schemas.openxmlformats.org/officeDocument/2006/relationships/hyperlink" Target="http://www.suzuki-sh.co.jp/" TargetMode="External"/><Relationship Id="rId1" Type="http://schemas.openxmlformats.org/officeDocument/2006/relationships/hyperlink" Target="http://www.jsd-a.or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toko-s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82F4-A8BC-4407-8A82-B252EB3001F8}">
  <dimension ref="A1:G76"/>
  <sheetViews>
    <sheetView tabSelected="1" zoomScaleNormal="100" workbookViewId="0"/>
  </sheetViews>
  <sheetFormatPr defaultColWidth="9" defaultRowHeight="17.100000000000001" customHeight="1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>
      <c r="A1" s="1" t="s">
        <v>8</v>
      </c>
      <c r="C1" s="11"/>
      <c r="D1" s="15">
        <v>44377</v>
      </c>
      <c r="E1" s="12"/>
      <c r="F1" s="12"/>
      <c r="G1" s="11"/>
    </row>
    <row r="3" spans="1:7" ht="17.100000000000001" customHeight="1">
      <c r="A3" s="1" t="s">
        <v>3</v>
      </c>
    </row>
    <row r="5" spans="1:7" ht="17.100000000000001" customHeight="1">
      <c r="B5" s="8" t="s">
        <v>0</v>
      </c>
      <c r="C5" s="5" t="s">
        <v>37</v>
      </c>
      <c r="D5" s="2"/>
    </row>
    <row r="6" spans="1:7" ht="17.100000000000001" customHeight="1">
      <c r="B6" s="9" t="s">
        <v>4</v>
      </c>
      <c r="C6" s="36" t="s">
        <v>57</v>
      </c>
      <c r="D6" s="3"/>
    </row>
    <row r="7" spans="1:7" ht="17.100000000000001" customHeight="1">
      <c r="B7" s="9" t="s">
        <v>1</v>
      </c>
      <c r="C7" s="36" t="s">
        <v>58</v>
      </c>
      <c r="D7" s="3"/>
    </row>
    <row r="8" spans="1:7" ht="17.100000000000001" customHeight="1">
      <c r="B8" s="9" t="s">
        <v>2</v>
      </c>
      <c r="C8" s="6" t="s">
        <v>9</v>
      </c>
      <c r="D8" s="3"/>
    </row>
    <row r="9" spans="1:7" ht="17.100000000000001" customHeight="1">
      <c r="B9" s="9" t="s">
        <v>5</v>
      </c>
      <c r="C9" s="7" t="s">
        <v>33</v>
      </c>
      <c r="D9" s="3"/>
    </row>
    <row r="10" spans="1:7" ht="17.100000000000001" customHeight="1">
      <c r="B10" s="10" t="s">
        <v>6</v>
      </c>
      <c r="C10" s="13"/>
      <c r="D10" s="4"/>
    </row>
    <row r="12" spans="1:7" ht="17.100000000000001" customHeight="1">
      <c r="A12" s="1" t="s">
        <v>7</v>
      </c>
    </row>
    <row r="14" spans="1:7" ht="17.100000000000001" customHeight="1">
      <c r="B14" s="8" t="s">
        <v>10</v>
      </c>
      <c r="C14" s="5" t="s">
        <v>13</v>
      </c>
      <c r="D14" s="2"/>
    </row>
    <row r="15" spans="1:7" ht="17.100000000000001" customHeight="1">
      <c r="B15" s="9" t="s">
        <v>4</v>
      </c>
      <c r="C15" s="6" t="s">
        <v>34</v>
      </c>
      <c r="D15" s="3"/>
    </row>
    <row r="16" spans="1:7" ht="17.100000000000001" customHeight="1">
      <c r="B16" s="9" t="s">
        <v>11</v>
      </c>
      <c r="C16" s="6" t="s">
        <v>14</v>
      </c>
      <c r="D16" s="3"/>
    </row>
    <row r="17" spans="2:4" ht="17.100000000000001" customHeight="1">
      <c r="B17" s="9" t="s">
        <v>12</v>
      </c>
      <c r="C17" s="6" t="s">
        <v>15</v>
      </c>
      <c r="D17" s="3"/>
    </row>
    <row r="18" spans="2:4" ht="17.100000000000001" customHeight="1">
      <c r="B18" s="9" t="s">
        <v>5</v>
      </c>
      <c r="C18" s="7"/>
      <c r="D18" s="3"/>
    </row>
    <row r="19" spans="2:4" ht="17.100000000000001" customHeight="1">
      <c r="B19" s="9" t="s">
        <v>6</v>
      </c>
      <c r="C19" s="7" t="str">
        <f>HYPERLINK("mailto:annaka@annaka-ss.co.jp","annaka@annaka-ss.co.jp")</f>
        <v>annaka@annaka-ss.co.jp</v>
      </c>
      <c r="D19" s="3"/>
    </row>
    <row r="20" spans="2:4" ht="17.100000000000001" customHeight="1">
      <c r="B20" s="10" t="s">
        <v>32</v>
      </c>
      <c r="C20" s="14"/>
      <c r="D20" s="4"/>
    </row>
    <row r="22" spans="2:4" ht="17.100000000000001" customHeight="1">
      <c r="B22" s="8" t="s">
        <v>10</v>
      </c>
      <c r="C22" s="5" t="s">
        <v>16</v>
      </c>
      <c r="D22" s="2"/>
    </row>
    <row r="23" spans="2:4" ht="17.100000000000001" customHeight="1">
      <c r="B23" s="9" t="s">
        <v>4</v>
      </c>
      <c r="C23" s="6" t="s">
        <v>38</v>
      </c>
      <c r="D23" s="3"/>
    </row>
    <row r="24" spans="2:4" ht="17.100000000000001" customHeight="1">
      <c r="B24" s="9" t="s">
        <v>11</v>
      </c>
      <c r="C24" s="6" t="s">
        <v>39</v>
      </c>
      <c r="D24" s="3"/>
    </row>
    <row r="25" spans="2:4" ht="17.100000000000001" customHeight="1">
      <c r="B25" s="9" t="s">
        <v>12</v>
      </c>
      <c r="C25" s="6" t="s">
        <v>40</v>
      </c>
      <c r="D25" s="3"/>
    </row>
    <row r="26" spans="2:4" ht="17.100000000000001" customHeight="1">
      <c r="B26" s="9" t="s">
        <v>5</v>
      </c>
      <c r="C26" s="7" t="str">
        <f>HYPERLINK("http://www.sanwa-ss.co.jp/")</f>
        <v>http://www.sanwa-ss.co.jp/</v>
      </c>
      <c r="D26" s="3"/>
    </row>
    <row r="27" spans="2:4" ht="17.100000000000001" customHeight="1">
      <c r="B27" s="9" t="s">
        <v>6</v>
      </c>
      <c r="C27" s="7"/>
      <c r="D27" s="3"/>
    </row>
    <row r="28" spans="2:4" ht="17.100000000000001" customHeight="1">
      <c r="B28" s="10" t="s">
        <v>32</v>
      </c>
      <c r="C28" s="14"/>
      <c r="D28" s="4"/>
    </row>
    <row r="29" spans="2:4" ht="17.100000000000001" customHeight="1">
      <c r="B29" s="26"/>
      <c r="C29" s="11"/>
      <c r="D29" s="11"/>
    </row>
    <row r="30" spans="2:4" ht="17.100000000000001" customHeight="1">
      <c r="B30" s="16" t="s">
        <v>41</v>
      </c>
      <c r="C30" s="17" t="s">
        <v>42</v>
      </c>
      <c r="D30" s="18"/>
    </row>
    <row r="31" spans="2:4" ht="17.100000000000001" customHeight="1">
      <c r="B31" s="19" t="s">
        <v>43</v>
      </c>
      <c r="C31" s="20" t="s">
        <v>44</v>
      </c>
      <c r="D31" s="21"/>
    </row>
    <row r="32" spans="2:4" ht="17.100000000000001" customHeight="1">
      <c r="B32" s="19" t="s">
        <v>45</v>
      </c>
      <c r="C32" s="20" t="s">
        <v>21</v>
      </c>
      <c r="D32" s="21"/>
    </row>
    <row r="33" spans="2:4" ht="17.100000000000001" customHeight="1">
      <c r="B33" s="19" t="s">
        <v>46</v>
      </c>
      <c r="C33" s="20" t="s">
        <v>47</v>
      </c>
      <c r="D33" s="21"/>
    </row>
    <row r="34" spans="2:4" ht="17.100000000000001" customHeight="1">
      <c r="B34" s="19" t="s">
        <v>48</v>
      </c>
      <c r="C34" s="22" t="s">
        <v>49</v>
      </c>
      <c r="D34" s="21"/>
    </row>
    <row r="35" spans="2:4" ht="17.100000000000001" customHeight="1">
      <c r="B35" s="19" t="s">
        <v>50</v>
      </c>
      <c r="C35" s="22" t="s">
        <v>51</v>
      </c>
      <c r="D35" s="21"/>
    </row>
    <row r="36" spans="2:4" ht="17.100000000000001" customHeight="1">
      <c r="B36" s="23" t="s">
        <v>32</v>
      </c>
      <c r="C36" s="24"/>
      <c r="D36" s="25"/>
    </row>
    <row r="38" spans="2:4" ht="17.100000000000001" customHeight="1">
      <c r="B38" s="27" t="s">
        <v>10</v>
      </c>
      <c r="C38" s="28" t="s">
        <v>52</v>
      </c>
      <c r="D38" s="2"/>
    </row>
    <row r="39" spans="2:4" ht="17.100000000000001" customHeight="1">
      <c r="B39" s="29" t="s">
        <v>4</v>
      </c>
      <c r="C39" s="30" t="s">
        <v>56</v>
      </c>
      <c r="D39" s="3"/>
    </row>
    <row r="40" spans="2:4" ht="17.100000000000001" customHeight="1">
      <c r="B40" s="29" t="s">
        <v>11</v>
      </c>
      <c r="C40" s="30" t="s">
        <v>53</v>
      </c>
      <c r="D40" s="3"/>
    </row>
    <row r="41" spans="2:4" ht="17.100000000000001" customHeight="1">
      <c r="B41" s="29" t="s">
        <v>12</v>
      </c>
      <c r="C41" s="30" t="s">
        <v>54</v>
      </c>
      <c r="D41" s="3"/>
    </row>
    <row r="42" spans="2:4" ht="17.100000000000001" customHeight="1">
      <c r="B42" s="29" t="s">
        <v>5</v>
      </c>
      <c r="C42" s="31" t="str">
        <f>HYPERLINK("http://www.toko-ss.co.jp/")</f>
        <v>http://www.toko-ss.co.jp/</v>
      </c>
      <c r="D42" s="3"/>
    </row>
    <row r="43" spans="2:4" ht="17.100000000000001" customHeight="1">
      <c r="B43" s="32" t="s">
        <v>6</v>
      </c>
      <c r="C43" s="33" t="s">
        <v>55</v>
      </c>
      <c r="D43" s="3"/>
    </row>
    <row r="44" spans="2:4" ht="17.100000000000001" customHeight="1">
      <c r="B44" s="34" t="s">
        <v>32</v>
      </c>
      <c r="C44" s="35"/>
      <c r="D44" s="4"/>
    </row>
    <row r="46" spans="2:4" ht="17.100000000000001" customHeight="1">
      <c r="B46" s="8" t="s">
        <v>10</v>
      </c>
      <c r="C46" s="5" t="s">
        <v>17</v>
      </c>
      <c r="D46" s="2"/>
    </row>
    <row r="47" spans="2:4" ht="17.100000000000001" customHeight="1">
      <c r="B47" s="9" t="s">
        <v>4</v>
      </c>
      <c r="C47" s="6" t="s">
        <v>18</v>
      </c>
      <c r="D47" s="3"/>
    </row>
    <row r="48" spans="2:4" ht="17.100000000000001" customHeight="1">
      <c r="B48" s="9" t="s">
        <v>11</v>
      </c>
      <c r="C48" s="6" t="s">
        <v>19</v>
      </c>
      <c r="D48" s="3"/>
    </row>
    <row r="49" spans="2:4" ht="17.100000000000001" customHeight="1">
      <c r="B49" s="9" t="s">
        <v>12</v>
      </c>
      <c r="C49" s="6" t="s">
        <v>20</v>
      </c>
      <c r="D49" s="3"/>
    </row>
    <row r="50" spans="2:4" ht="17.100000000000001" customHeight="1">
      <c r="B50" s="9" t="s">
        <v>5</v>
      </c>
      <c r="C50" s="7" t="str">
        <f>HYPERLINK("http://www.toyo-shutter.co.jp/")</f>
        <v>http://www.toyo-shutter.co.jp/</v>
      </c>
      <c r="D50" s="3"/>
    </row>
    <row r="51" spans="2:4" ht="17.100000000000001" customHeight="1">
      <c r="B51" s="9" t="s">
        <v>6</v>
      </c>
      <c r="C51" s="7" t="str">
        <f>HYPERLINK("mailto:ohshima@toyo-shutter.co.jp","ohshima@toyo-shutter.co.jp")</f>
        <v>ohshima@toyo-shutter.co.jp</v>
      </c>
      <c r="D51" s="3"/>
    </row>
    <row r="52" spans="2:4" ht="17.100000000000001" customHeight="1">
      <c r="B52" s="10" t="s">
        <v>32</v>
      </c>
      <c r="C52" s="14"/>
      <c r="D52" s="4"/>
    </row>
    <row r="54" spans="2:4" ht="17.100000000000001" customHeight="1">
      <c r="B54" s="8" t="s">
        <v>10</v>
      </c>
      <c r="C54" s="5" t="s">
        <v>22</v>
      </c>
      <c r="D54" s="2"/>
    </row>
    <row r="55" spans="2:4" ht="17.100000000000001" customHeight="1">
      <c r="B55" s="9" t="s">
        <v>4</v>
      </c>
      <c r="C55" s="6" t="s">
        <v>35</v>
      </c>
      <c r="D55" s="3"/>
    </row>
    <row r="56" spans="2:4" ht="17.100000000000001" customHeight="1">
      <c r="B56" s="9" t="s">
        <v>11</v>
      </c>
      <c r="C56" s="6" t="s">
        <v>23</v>
      </c>
      <c r="D56" s="3"/>
    </row>
    <row r="57" spans="2:4" ht="17.100000000000001" customHeight="1">
      <c r="B57" s="9" t="s">
        <v>12</v>
      </c>
      <c r="C57" s="6" t="s">
        <v>24</v>
      </c>
      <c r="D57" s="3"/>
    </row>
    <row r="58" spans="2:4" ht="17.100000000000001" customHeight="1">
      <c r="B58" s="9" t="s">
        <v>5</v>
      </c>
      <c r="C58" s="7"/>
      <c r="D58" s="3"/>
    </row>
    <row r="59" spans="2:4" ht="17.100000000000001" customHeight="1">
      <c r="B59" s="9" t="s">
        <v>6</v>
      </c>
      <c r="C59" s="7" t="str">
        <f>HYPERLINK("mailto:nihonsyatta@1ime.ocn.ne.jp","nihonsyatta@1ime.ocn.ne.jp")</f>
        <v>nihonsyatta@1ime.ocn.ne.jp</v>
      </c>
      <c r="D59" s="3"/>
    </row>
    <row r="60" spans="2:4" ht="17.100000000000001" customHeight="1">
      <c r="B60" s="10" t="s">
        <v>32</v>
      </c>
      <c r="C60" s="14"/>
      <c r="D60" s="4"/>
    </row>
    <row r="62" spans="2:4" ht="17.100000000000001" customHeight="1">
      <c r="B62" s="8" t="s">
        <v>10</v>
      </c>
      <c r="C62" s="5" t="s">
        <v>25</v>
      </c>
      <c r="D62" s="2"/>
    </row>
    <row r="63" spans="2:4" ht="17.100000000000001" customHeight="1">
      <c r="B63" s="9" t="s">
        <v>4</v>
      </c>
      <c r="C63" s="6" t="s">
        <v>26</v>
      </c>
      <c r="D63" s="3"/>
    </row>
    <row r="64" spans="2:4" ht="17.100000000000001" customHeight="1">
      <c r="B64" s="9" t="s">
        <v>11</v>
      </c>
      <c r="C64" s="6" t="s">
        <v>27</v>
      </c>
      <c r="D64" s="3"/>
    </row>
    <row r="65" spans="2:4" ht="17.100000000000001" customHeight="1">
      <c r="B65" s="9" t="s">
        <v>12</v>
      </c>
      <c r="C65" s="6" t="s">
        <v>28</v>
      </c>
      <c r="D65" s="3"/>
    </row>
    <row r="66" spans="2:4" ht="17.100000000000001" customHeight="1">
      <c r="B66" s="9" t="s">
        <v>5</v>
      </c>
      <c r="C66" s="7" t="str">
        <f>HYPERLINK("http://www.bunka-s.co.jp/")</f>
        <v>http://www.bunka-s.co.jp/</v>
      </c>
      <c r="D66" s="3"/>
    </row>
    <row r="67" spans="2:4" ht="17.100000000000001" customHeight="1">
      <c r="B67" s="9" t="s">
        <v>6</v>
      </c>
      <c r="C67" s="7" t="str">
        <f>HYPERLINK("mailto:promo@mail.bunka-s.co.jp","promo@mail.bunka-s.co.jp")</f>
        <v>promo@mail.bunka-s.co.jp</v>
      </c>
      <c r="D67" s="3"/>
    </row>
    <row r="68" spans="2:4" ht="17.100000000000001" customHeight="1">
      <c r="B68" s="10" t="s">
        <v>32</v>
      </c>
      <c r="C68" s="14"/>
      <c r="D68" s="4"/>
    </row>
    <row r="70" spans="2:4" ht="17.100000000000001" customHeight="1">
      <c r="B70" s="8" t="s">
        <v>10</v>
      </c>
      <c r="C70" s="5" t="s">
        <v>29</v>
      </c>
      <c r="D70" s="2"/>
    </row>
    <row r="71" spans="2:4" ht="17.100000000000001" customHeight="1">
      <c r="B71" s="9" t="s">
        <v>4</v>
      </c>
      <c r="C71" s="6" t="s">
        <v>36</v>
      </c>
      <c r="D71" s="3"/>
    </row>
    <row r="72" spans="2:4" ht="17.100000000000001" customHeight="1">
      <c r="B72" s="9" t="s">
        <v>11</v>
      </c>
      <c r="C72" s="6" t="s">
        <v>30</v>
      </c>
      <c r="D72" s="3"/>
    </row>
    <row r="73" spans="2:4" ht="17.100000000000001" customHeight="1">
      <c r="B73" s="9" t="s">
        <v>12</v>
      </c>
      <c r="C73" s="6" t="s">
        <v>31</v>
      </c>
      <c r="D73" s="3"/>
    </row>
    <row r="74" spans="2:4" ht="17.100000000000001" customHeight="1">
      <c r="B74" s="9" t="s">
        <v>5</v>
      </c>
      <c r="C74" s="7"/>
      <c r="D74" s="3"/>
    </row>
    <row r="75" spans="2:4" ht="17.100000000000001" customHeight="1">
      <c r="B75" s="9" t="s">
        <v>6</v>
      </c>
      <c r="C75" s="7" t="str">
        <f>HYPERLINK("mailto:bunmei55@hi-net.ne.jp","bunmei55@hi-net.ne.jp")</f>
        <v>bunmei55@hi-net.ne.jp</v>
      </c>
      <c r="D75" s="3"/>
    </row>
    <row r="76" spans="2:4" ht="17.100000000000001" customHeight="1">
      <c r="B76" s="10" t="s">
        <v>32</v>
      </c>
      <c r="C76" s="14"/>
      <c r="D76" s="4"/>
    </row>
  </sheetData>
  <phoneticPr fontId="1"/>
  <hyperlinks>
    <hyperlink ref="C9" r:id="rId1" xr:uid="{A7D4DC45-2A26-446C-B8FF-497E6A718FF9}"/>
    <hyperlink ref="C34" r:id="rId2" xr:uid="{E13A2161-9452-4274-AA3D-DE3D3FDB5B6A}"/>
    <hyperlink ref="C35" r:id="rId3" xr:uid="{109FE032-F003-4932-91D3-8749A75B7DC0}"/>
    <hyperlink ref="C43" r:id="rId4" xr:uid="{DE8D78B2-2E6C-432F-A65A-B45FC58E6392}"/>
  </hyperlinks>
  <pageMargins left="0.78700000000000003" right="0.78700000000000003" top="0.98399999999999999" bottom="0.98399999999999999" header="0.51200000000000001" footer="0.51200000000000001"/>
  <pageSetup paperSize="9" orientation="portrait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重量シャッター（特に防犯性能の高い重量シャッター）</vt:lpstr>
      <vt:lpstr>'重量シャッター（特に防犯性能の高い重量シャッター）'!Print_Titles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Yoshifusa Hasegawa</cp:lastModifiedBy>
  <cp:lastPrinted>2011-12-16T06:13:51Z</cp:lastPrinted>
  <dcterms:created xsi:type="dcterms:W3CDTF">1997-01-08T22:48:59Z</dcterms:created>
  <dcterms:modified xsi:type="dcterms:W3CDTF">2025-03-24T04:33:18Z</dcterms:modified>
</cp:coreProperties>
</file>