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93C2E620-306C-452E-90F6-AC8C0FF9D6FF}" xr6:coauthVersionLast="47" xr6:coauthVersionMax="47" xr10:uidLastSave="{00000000-0000-0000-0000-000000000000}"/>
  <bookViews>
    <workbookView xWindow="1152" yWindow="1152" windowWidth="21636" windowHeight="15948" xr2:uid="{6B4D8176-F271-4E1E-B177-8701232F4A07}"/>
  </bookViews>
  <sheets>
    <sheet name="窓シャッター" sheetId="1" r:id="rId1"/>
  </sheets>
  <definedNames>
    <definedName name="_xlnm.Print_Titles" localSheetId="0">窓シャッター!$1:$13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84" i="1"/>
  <c r="C83" i="1"/>
  <c r="C76" i="1"/>
  <c r="C75" i="1"/>
  <c r="C67" i="1"/>
  <c r="C60" i="1"/>
  <c r="C59" i="1"/>
  <c r="C51" i="1"/>
  <c r="C28" i="1"/>
  <c r="C27" i="1"/>
  <c r="C19" i="1"/>
</calcChain>
</file>

<file path=xl/sharedStrings.xml><?xml version="1.0" encoding="utf-8"?>
<sst xmlns="http://schemas.openxmlformats.org/spreadsheetml/2006/main" count="128" uniqueCount="74">
  <si>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</si>
  <si>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</si>
  <si>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</si>
  <si>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</si>
  <si>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</si>
  <si>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</si>
  <si>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</si>
  <si>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</si>
  <si>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</si>
  <si>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</si>
  <si>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</si>
  <si>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■窓シャッター</t>
    <phoneticPr fontId="1"/>
  </si>
  <si>
    <t>03-3288-1281</t>
  </si>
  <si>
    <t>会社名</t>
    <phoneticPr fontId="1"/>
  </si>
  <si>
    <t>〒</t>
    <phoneticPr fontId="1"/>
  </si>
  <si>
    <t>住所</t>
    <phoneticPr fontId="1"/>
  </si>
  <si>
    <t>電話番号</t>
    <phoneticPr fontId="1"/>
  </si>
  <si>
    <t>ホームページ</t>
    <phoneticPr fontId="1"/>
  </si>
  <si>
    <t>メールアドレス</t>
    <phoneticPr fontId="1"/>
  </si>
  <si>
    <t>アイシン精機（株）</t>
  </si>
  <si>
    <t>448-8650</t>
  </si>
  <si>
    <t>愛知県刈谷市朝日町２丁目１番地</t>
  </si>
  <si>
    <t>0566-24-8652</t>
  </si>
  <si>
    <t>アルラックス（株）　（旧　黒崎播磨（株））</t>
  </si>
  <si>
    <t>141-0022</t>
  </si>
  <si>
    <t>東京都品川区東五反田２－５－７山市ビル</t>
  </si>
  <si>
    <t>03-3445-2305</t>
  </si>
  <si>
    <t>富山県高岡市早川70</t>
  </si>
  <si>
    <t>三和シヤッター工業（株）</t>
  </si>
  <si>
    <t>新日軽（株）</t>
  </si>
  <si>
    <t>136-0076</t>
  </si>
  <si>
    <t>東京都江東区南砂2-7-5</t>
  </si>
  <si>
    <t>0120-37-2534</t>
  </si>
  <si>
    <t>ダイワラクダ工業（株）</t>
  </si>
  <si>
    <t>550-0011</t>
  </si>
  <si>
    <t>大阪府大阪市西区阿波座1- 5-16 大和ビル7,8,9階</t>
  </si>
  <si>
    <t>06-6536-6111(代表)</t>
  </si>
  <si>
    <t>トステム（株）</t>
  </si>
  <si>
    <t>136-0072</t>
  </si>
  <si>
    <t>東京都江東区大島2-1-1</t>
  </si>
  <si>
    <t>03-3638-8181</t>
  </si>
  <si>
    <t>文化シヤッター（株）</t>
  </si>
  <si>
    <t>113-8535</t>
  </si>
  <si>
    <t>東京都文京区西片1-17-3</t>
  </si>
  <si>
    <t>03-5844-7111</t>
  </si>
  <si>
    <t>ＹＫＫ ＡＰ（株）</t>
  </si>
  <si>
    <t>101-0024</t>
  </si>
  <si>
    <t>933-8610</t>
    <phoneticPr fontId="1"/>
  </si>
  <si>
    <t>三協立山（株）　（旧　三協立山アルミ(株））</t>
    <rPh sb="19" eb="20">
      <t>カブ</t>
    </rPh>
    <phoneticPr fontId="1"/>
  </si>
  <si>
    <t>備　考</t>
    <rPh sb="0" eb="1">
      <t>ソナエ</t>
    </rPh>
    <rPh sb="2" eb="3">
      <t>コウ</t>
    </rPh>
    <phoneticPr fontId="1"/>
  </si>
  <si>
    <t>一般社団法人日本シヤッター・ドア協会</t>
    <rPh sb="0" eb="2">
      <t>イッパン</t>
    </rPh>
    <phoneticPr fontId="1"/>
  </si>
  <si>
    <t>会社名</t>
  </si>
  <si>
    <t>〒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</si>
  <si>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</si>
  <si>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</si>
  <si>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</si>
  <si>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</si>
  <si>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</si>
  <si>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</si>
  <si>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</si>
  <si>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備考</t>
    <rPh sb="0" eb="2">
      <t>ビコウ</t>
    </rPh>
    <phoneticPr fontId="1"/>
  </si>
  <si>
    <t>オイレスECO（株）</t>
    <phoneticPr fontId="1"/>
  </si>
  <si>
    <t>141-0031</t>
    <phoneticPr fontId="1"/>
  </si>
  <si>
    <t>東京都品川区西五反田7-21-1</t>
    <phoneticPr fontId="1"/>
  </si>
  <si>
    <t>03-5435-5466</t>
    <phoneticPr fontId="1"/>
  </si>
  <si>
    <t>https://www.oiles-eco.co.jp/</t>
    <phoneticPr fontId="1"/>
  </si>
  <si>
    <t>hiratsuka@oiles-eco.co.jp</t>
    <phoneticPr fontId="1"/>
  </si>
  <si>
    <t>http://www.jsd-a.or.jp/</t>
    <phoneticPr fontId="1"/>
  </si>
  <si>
    <t>175-0081</t>
    <phoneticPr fontId="7"/>
  </si>
  <si>
    <t>東京都板橋区新河岸２－３－５</t>
    <rPh sb="3" eb="6">
      <t>イタバシク</t>
    </rPh>
    <rPh sb="6" eb="7">
      <t>シン</t>
    </rPh>
    <rPh sb="7" eb="9">
      <t>カシ</t>
    </rPh>
    <phoneticPr fontId="7"/>
  </si>
  <si>
    <t>03-5998-9111</t>
    <phoneticPr fontId="7"/>
  </si>
  <si>
    <t>0766-20-2859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</si>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</sst>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2" fillId="0" borderId="5" xfId="1" applyBorder="1" applyAlignment="1" applyProtection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2" xfId="1" applyFont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9" xfId="2" applyFont="1" applyFill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FA462360-FFD1-44D5-8A72-D10EB0BA44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sd-a.or.jp/" TargetMode="External"/><Relationship Id="rId2" Type="http://schemas.openxmlformats.org/officeDocument/2006/relationships/hyperlink" Target="mailto:hiratsuka@oiles-eco.co.jp" TargetMode="External"/><Relationship Id="rId1" Type="http://schemas.openxmlformats.org/officeDocument/2006/relationships/hyperlink" Target="https://www.oiles-eco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5C9A-3525-4568-9B83-E879A7828A9C}">
  <dimension ref="A1:G93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11</v>
      </c>
      <c r="C1" s="10"/>
      <c r="D1" s="31">
        <v>44377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50</v>
      </c>
      <c r="D5" s="2"/>
    </row>
    <row r="6" spans="1:7" ht="15.9" customHeight="1" x14ac:dyDescent="0.2">
      <c r="B6" s="8" t="s">
        <v>4</v>
      </c>
      <c r="C6" s="33" t="s">
        <v>72</v>
      </c>
      <c r="D6" s="3"/>
    </row>
    <row r="7" spans="1:7" ht="15.9" customHeight="1" x14ac:dyDescent="0.2">
      <c r="B7" s="8" t="s">
        <v>1</v>
      </c>
      <c r="C7" s="33" t="s">
        <v>73</v>
      </c>
      <c r="D7" s="3"/>
    </row>
    <row r="8" spans="1:7" ht="15.9" customHeight="1" x14ac:dyDescent="0.2">
      <c r="B8" s="8" t="s">
        <v>2</v>
      </c>
      <c r="C8" s="6" t="s">
        <v>12</v>
      </c>
      <c r="D8" s="3"/>
    </row>
    <row r="9" spans="1:7" ht="15.9" customHeight="1" x14ac:dyDescent="0.2">
      <c r="B9" s="8" t="s">
        <v>5</v>
      </c>
      <c r="C9" s="30" t="s">
        <v>67</v>
      </c>
      <c r="D9" s="3"/>
    </row>
    <row r="10" spans="1:7" ht="15.9" customHeight="1" x14ac:dyDescent="0.2">
      <c r="B10" s="13" t="s">
        <v>6</v>
      </c>
      <c r="C10" s="32"/>
      <c r="D10" s="14"/>
    </row>
    <row r="11" spans="1:7" ht="15.9" customHeight="1" x14ac:dyDescent="0.2">
      <c r="B11" s="9" t="s">
        <v>49</v>
      </c>
      <c r="C11" s="15"/>
      <c r="D11" s="4"/>
    </row>
    <row r="13" spans="1:7" ht="15.9" customHeight="1" x14ac:dyDescent="0.2">
      <c r="A13" s="1" t="s">
        <v>7</v>
      </c>
    </row>
    <row r="15" spans="1:7" ht="15.9" customHeight="1" x14ac:dyDescent="0.2">
      <c r="B15" s="7" t="s">
        <v>13</v>
      </c>
      <c r="C15" s="5" t="s">
        <v>19</v>
      </c>
      <c r="D15" s="2"/>
    </row>
    <row r="16" spans="1:7" ht="15.9" customHeight="1" x14ac:dyDescent="0.2">
      <c r="B16" s="8" t="s">
        <v>14</v>
      </c>
      <c r="C16" s="6" t="s">
        <v>20</v>
      </c>
      <c r="D16" s="3"/>
    </row>
    <row r="17" spans="2:4" ht="15.9" customHeight="1" x14ac:dyDescent="0.2">
      <c r="B17" s="8" t="s">
        <v>15</v>
      </c>
      <c r="C17" s="6" t="s">
        <v>21</v>
      </c>
      <c r="D17" s="3"/>
    </row>
    <row r="18" spans="2:4" ht="15.9" customHeight="1" x14ac:dyDescent="0.2">
      <c r="B18" s="8" t="s">
        <v>16</v>
      </c>
      <c r="C18" s="6" t="s">
        <v>22</v>
      </c>
      <c r="D18" s="3"/>
    </row>
    <row r="19" spans="2:4" ht="15.9" customHeight="1" x14ac:dyDescent="0.2">
      <c r="B19" s="8" t="s">
        <v>17</v>
      </c>
      <c r="C19" s="12" t="str">
        <f>HYPERLINK("http://www.aisin.co.jp/")</f>
        <v>http://www.aisin.co.jp/</v>
      </c>
      <c r="D19" s="3"/>
    </row>
    <row r="20" spans="2:4" ht="15.9" customHeight="1" x14ac:dyDescent="0.2">
      <c r="B20" s="13" t="s">
        <v>18</v>
      </c>
      <c r="C20" s="16"/>
      <c r="D20" s="14"/>
    </row>
    <row r="21" spans="2:4" ht="15.9" customHeight="1" x14ac:dyDescent="0.2">
      <c r="B21" s="9" t="s">
        <v>49</v>
      </c>
      <c r="C21" s="15"/>
      <c r="D21" s="4"/>
    </row>
    <row r="23" spans="2:4" ht="15.9" customHeight="1" x14ac:dyDescent="0.2">
      <c r="B23" s="7" t="s">
        <v>8</v>
      </c>
      <c r="C23" s="5" t="s">
        <v>23</v>
      </c>
      <c r="D23" s="2"/>
    </row>
    <row r="24" spans="2:4" ht="15.9" customHeight="1" x14ac:dyDescent="0.2">
      <c r="B24" s="8" t="s">
        <v>4</v>
      </c>
      <c r="C24" s="6" t="s">
        <v>24</v>
      </c>
      <c r="D24" s="3"/>
    </row>
    <row r="25" spans="2:4" ht="15.9" customHeight="1" x14ac:dyDescent="0.2">
      <c r="B25" s="8" t="s">
        <v>9</v>
      </c>
      <c r="C25" s="6" t="s">
        <v>25</v>
      </c>
      <c r="D25" s="3"/>
    </row>
    <row r="26" spans="2:4" ht="15.9" customHeight="1" x14ac:dyDescent="0.2">
      <c r="B26" s="8" t="s">
        <v>10</v>
      </c>
      <c r="C26" s="6" t="s">
        <v>26</v>
      </c>
      <c r="D26" s="3"/>
    </row>
    <row r="27" spans="2:4" ht="15.9" customHeight="1" x14ac:dyDescent="0.2">
      <c r="B27" s="8" t="s">
        <v>5</v>
      </c>
      <c r="C27" s="12" t="str">
        <f>HYPERLINK("http://www.alracs.co.jp/")</f>
        <v>http://www.alracs.co.jp/</v>
      </c>
      <c r="D27" s="3"/>
    </row>
    <row r="28" spans="2:4" ht="15.9" customHeight="1" x14ac:dyDescent="0.2">
      <c r="B28" s="13" t="s">
        <v>6</v>
      </c>
      <c r="C28" s="16" t="str">
        <f>HYPERLINK("mailto:fuchi@alrscs.co.jp","fuchi@alrscs.co.jp")</f>
        <v>fuchi@alrscs.co.jp</v>
      </c>
      <c r="D28" s="14"/>
    </row>
    <row r="29" spans="2:4" ht="15.9" customHeight="1" x14ac:dyDescent="0.2">
      <c r="B29" s="9" t="s">
        <v>49</v>
      </c>
      <c r="C29" s="15"/>
      <c r="D29" s="4"/>
    </row>
    <row r="31" spans="2:4" ht="17.100000000000001" customHeight="1" x14ac:dyDescent="0.2">
      <c r="B31" s="7" t="s">
        <v>8</v>
      </c>
      <c r="C31" s="5" t="s">
        <v>61</v>
      </c>
      <c r="D31" s="2"/>
    </row>
    <row r="32" spans="2:4" ht="17.100000000000001" customHeight="1" x14ac:dyDescent="0.2">
      <c r="B32" s="8" t="s">
        <v>4</v>
      </c>
      <c r="C32" s="6" t="s">
        <v>62</v>
      </c>
      <c r="D32" s="3"/>
    </row>
    <row r="33" spans="2:4" ht="17.100000000000001" customHeight="1" x14ac:dyDescent="0.2">
      <c r="B33" s="8" t="s">
        <v>9</v>
      </c>
      <c r="C33" s="6" t="s">
        <v>63</v>
      </c>
      <c r="D33" s="3"/>
    </row>
    <row r="34" spans="2:4" ht="17.100000000000001" customHeight="1" x14ac:dyDescent="0.2">
      <c r="B34" s="8" t="s">
        <v>10</v>
      </c>
      <c r="C34" s="6" t="s">
        <v>64</v>
      </c>
      <c r="D34" s="3"/>
    </row>
    <row r="35" spans="2:4" ht="17.100000000000001" customHeight="1" x14ac:dyDescent="0.2">
      <c r="B35" s="8" t="s">
        <v>5</v>
      </c>
      <c r="C35" s="12" t="s">
        <v>65</v>
      </c>
      <c r="D35" s="3"/>
    </row>
    <row r="36" spans="2:4" ht="17.100000000000001" customHeight="1" x14ac:dyDescent="0.2">
      <c r="B36" s="8" t="s">
        <v>6</v>
      </c>
      <c r="C36" s="12" t="s">
        <v>66</v>
      </c>
      <c r="D36" s="3"/>
    </row>
    <row r="37" spans="2:4" ht="17.100000000000001" customHeight="1" x14ac:dyDescent="0.2">
      <c r="B37" s="9" t="s">
        <v>60</v>
      </c>
      <c r="C37" s="15"/>
      <c r="D37" s="4"/>
    </row>
    <row r="38" spans="2:4" ht="17.100000000000001" customHeight="1" x14ac:dyDescent="0.2"/>
    <row r="39" spans="2:4" ht="15.9" customHeight="1" x14ac:dyDescent="0.2">
      <c r="B39" s="7" t="s">
        <v>8</v>
      </c>
      <c r="C39" s="5" t="s">
        <v>48</v>
      </c>
      <c r="D39" s="2"/>
    </row>
    <row r="40" spans="2:4" ht="15.9" customHeight="1" x14ac:dyDescent="0.2">
      <c r="B40" s="8" t="s">
        <v>4</v>
      </c>
      <c r="C40" s="6" t="s">
        <v>47</v>
      </c>
      <c r="D40" s="3"/>
    </row>
    <row r="41" spans="2:4" ht="15.9" customHeight="1" x14ac:dyDescent="0.2">
      <c r="B41" s="8" t="s">
        <v>9</v>
      </c>
      <c r="C41" s="6" t="s">
        <v>27</v>
      </c>
      <c r="D41" s="3"/>
    </row>
    <row r="42" spans="2:4" ht="15.9" customHeight="1" x14ac:dyDescent="0.2">
      <c r="B42" s="8" t="s">
        <v>10</v>
      </c>
      <c r="C42" s="6" t="s">
        <v>71</v>
      </c>
      <c r="D42" s="3"/>
    </row>
    <row r="43" spans="2:4" ht="15.9" customHeight="1" x14ac:dyDescent="0.2">
      <c r="B43" s="8" t="s">
        <v>5</v>
      </c>
      <c r="C43" s="12" t="str">
        <f>HYPERLINK("http://alumi.st-grp.co.jp")</f>
        <v>http://alumi.st-grp.co.jp</v>
      </c>
      <c r="D43" s="3"/>
    </row>
    <row r="44" spans="2:4" ht="15.9" customHeight="1" x14ac:dyDescent="0.2">
      <c r="B44" s="13" t="s">
        <v>6</v>
      </c>
      <c r="C44" s="16"/>
      <c r="D44" s="14"/>
    </row>
    <row r="45" spans="2:4" ht="15.9" customHeight="1" x14ac:dyDescent="0.2">
      <c r="B45" s="9" t="s">
        <v>49</v>
      </c>
      <c r="C45" s="15"/>
      <c r="D45" s="4"/>
    </row>
    <row r="47" spans="2:4" ht="15.9" customHeight="1" x14ac:dyDescent="0.2">
      <c r="B47" s="7" t="s">
        <v>8</v>
      </c>
      <c r="C47" s="5" t="s">
        <v>28</v>
      </c>
      <c r="D47" s="2"/>
    </row>
    <row r="48" spans="2:4" ht="15.9" customHeight="1" x14ac:dyDescent="0.2">
      <c r="B48" s="8" t="s">
        <v>4</v>
      </c>
      <c r="C48" s="6" t="s">
        <v>68</v>
      </c>
      <c r="D48" s="3"/>
    </row>
    <row r="49" spans="2:4" ht="15.9" customHeight="1" x14ac:dyDescent="0.2">
      <c r="B49" s="8" t="s">
        <v>9</v>
      </c>
      <c r="C49" s="6" t="s">
        <v>69</v>
      </c>
      <c r="D49" s="3"/>
    </row>
    <row r="50" spans="2:4" ht="15.9" customHeight="1" x14ac:dyDescent="0.2">
      <c r="B50" s="8" t="s">
        <v>10</v>
      </c>
      <c r="C50" s="6" t="s">
        <v>70</v>
      </c>
      <c r="D50" s="3"/>
    </row>
    <row r="51" spans="2:4" ht="15.9" customHeight="1" x14ac:dyDescent="0.2">
      <c r="B51" s="8" t="s">
        <v>5</v>
      </c>
      <c r="C51" s="12" t="str">
        <f>HYPERLINK("http://www.sanwa-ss.co.jp/")</f>
        <v>http://www.sanwa-ss.co.jp/</v>
      </c>
      <c r="D51" s="3"/>
    </row>
    <row r="52" spans="2:4" ht="15.9" customHeight="1" x14ac:dyDescent="0.2">
      <c r="B52" s="13" t="s">
        <v>6</v>
      </c>
      <c r="C52" s="16"/>
      <c r="D52" s="14"/>
    </row>
    <row r="53" spans="2:4" ht="15.9" customHeight="1" x14ac:dyDescent="0.2">
      <c r="B53" s="9" t="s">
        <v>49</v>
      </c>
      <c r="C53" s="15"/>
      <c r="D53" s="4"/>
    </row>
    <row r="55" spans="2:4" ht="15.9" customHeight="1" x14ac:dyDescent="0.2">
      <c r="B55" s="7" t="s">
        <v>8</v>
      </c>
      <c r="C55" s="5" t="s">
        <v>29</v>
      </c>
      <c r="D55" s="2"/>
    </row>
    <row r="56" spans="2:4" ht="15.9" customHeight="1" x14ac:dyDescent="0.2">
      <c r="B56" s="8" t="s">
        <v>4</v>
      </c>
      <c r="C56" s="6" t="s">
        <v>30</v>
      </c>
      <c r="D56" s="3"/>
    </row>
    <row r="57" spans="2:4" ht="15.9" customHeight="1" x14ac:dyDescent="0.2">
      <c r="B57" s="8" t="s">
        <v>9</v>
      </c>
      <c r="C57" s="6" t="s">
        <v>31</v>
      </c>
      <c r="D57" s="3"/>
    </row>
    <row r="58" spans="2:4" ht="15.9" customHeight="1" x14ac:dyDescent="0.2">
      <c r="B58" s="8" t="s">
        <v>10</v>
      </c>
      <c r="C58" s="6" t="s">
        <v>32</v>
      </c>
      <c r="D58" s="3"/>
    </row>
    <row r="59" spans="2:4" ht="15.9" customHeight="1" x14ac:dyDescent="0.2">
      <c r="B59" s="8" t="s">
        <v>5</v>
      </c>
      <c r="C59" s="12" t="str">
        <f>HYPERLINK("http://www.shinnikkei.co.jp/")</f>
        <v>http://www.shinnikkei.co.jp/</v>
      </c>
      <c r="D59" s="3"/>
    </row>
    <row r="60" spans="2:4" ht="15.9" customHeight="1" x14ac:dyDescent="0.2">
      <c r="B60" s="13" t="s">
        <v>6</v>
      </c>
      <c r="C60" s="16" t="str">
        <f>HYPERLINK("mailto:kiyoto_0no@shinnikkei.co.jp","kiyoto_0no@shinnikkei.co.jp")</f>
        <v>kiyoto_0no@shinnikkei.co.jp</v>
      </c>
      <c r="D60" s="14"/>
    </row>
    <row r="61" spans="2:4" ht="15.9" customHeight="1" x14ac:dyDescent="0.2">
      <c r="B61" s="9" t="s">
        <v>49</v>
      </c>
      <c r="C61" s="15"/>
      <c r="D61" s="4"/>
    </row>
    <row r="63" spans="2:4" ht="15.9" customHeight="1" x14ac:dyDescent="0.2">
      <c r="B63" s="7" t="s">
        <v>8</v>
      </c>
      <c r="C63" s="5" t="s">
        <v>33</v>
      </c>
      <c r="D63" s="2"/>
    </row>
    <row r="64" spans="2:4" ht="15.9" customHeight="1" x14ac:dyDescent="0.2">
      <c r="B64" s="8" t="s">
        <v>4</v>
      </c>
      <c r="C64" s="6" t="s">
        <v>34</v>
      </c>
      <c r="D64" s="3"/>
    </row>
    <row r="65" spans="2:4" ht="15.9" customHeight="1" x14ac:dyDescent="0.2">
      <c r="B65" s="8" t="s">
        <v>9</v>
      </c>
      <c r="C65" s="6" t="s">
        <v>35</v>
      </c>
      <c r="D65" s="3"/>
    </row>
    <row r="66" spans="2:4" ht="15.9" customHeight="1" x14ac:dyDescent="0.2">
      <c r="B66" s="8" t="s">
        <v>10</v>
      </c>
      <c r="C66" s="6" t="s">
        <v>36</v>
      </c>
      <c r="D66" s="3"/>
    </row>
    <row r="67" spans="2:4" ht="15.9" customHeight="1" x14ac:dyDescent="0.2">
      <c r="B67" s="8" t="s">
        <v>5</v>
      </c>
      <c r="C67" s="12" t="str">
        <f>HYPERLINK("http://www.daiwarakuda.co.jp/")</f>
        <v>http://www.daiwarakuda.co.jp/</v>
      </c>
      <c r="D67" s="3"/>
    </row>
    <row r="68" spans="2:4" ht="15.9" customHeight="1" x14ac:dyDescent="0.2">
      <c r="B68" s="13" t="s">
        <v>6</v>
      </c>
      <c r="C68" s="16"/>
      <c r="D68" s="14"/>
    </row>
    <row r="69" spans="2:4" ht="15.9" customHeight="1" x14ac:dyDescent="0.2">
      <c r="B69" s="9" t="s">
        <v>49</v>
      </c>
      <c r="C69" s="15"/>
      <c r="D69" s="4"/>
    </row>
    <row r="71" spans="2:4" ht="15.9" customHeight="1" x14ac:dyDescent="0.2">
      <c r="B71" s="7" t="s">
        <v>8</v>
      </c>
      <c r="C71" s="5" t="s">
        <v>37</v>
      </c>
      <c r="D71" s="2"/>
    </row>
    <row r="72" spans="2:4" ht="15.9" customHeight="1" x14ac:dyDescent="0.2">
      <c r="B72" s="8" t="s">
        <v>4</v>
      </c>
      <c r="C72" s="6" t="s">
        <v>38</v>
      </c>
      <c r="D72" s="3"/>
    </row>
    <row r="73" spans="2:4" ht="15.9" customHeight="1" x14ac:dyDescent="0.2">
      <c r="B73" s="8" t="s">
        <v>9</v>
      </c>
      <c r="C73" s="6" t="s">
        <v>39</v>
      </c>
      <c r="D73" s="3"/>
    </row>
    <row r="74" spans="2:4" ht="15.9" customHeight="1" x14ac:dyDescent="0.2">
      <c r="B74" s="8" t="s">
        <v>10</v>
      </c>
      <c r="C74" s="6" t="s">
        <v>40</v>
      </c>
      <c r="D74" s="3"/>
    </row>
    <row r="75" spans="2:4" ht="15.9" customHeight="1" x14ac:dyDescent="0.2">
      <c r="B75" s="8" t="s">
        <v>5</v>
      </c>
      <c r="C75" s="12" t="str">
        <f>HYPERLINK("http://www.tostem.co.jp/")</f>
        <v>http://www.tostem.co.jp/</v>
      </c>
      <c r="D75" s="3"/>
    </row>
    <row r="76" spans="2:4" ht="15.9" customHeight="1" x14ac:dyDescent="0.2">
      <c r="B76" s="13" t="s">
        <v>6</v>
      </c>
      <c r="C76" s="16" t="str">
        <f>HYPERLINK("mailto:ooyamam1@exc.tostem.co.jp","ooyamam1@exc.tostem.co.jp")</f>
        <v>ooyamam1@exc.tostem.co.jp</v>
      </c>
      <c r="D76" s="14"/>
    </row>
    <row r="77" spans="2:4" ht="15.9" customHeight="1" x14ac:dyDescent="0.2">
      <c r="B77" s="9" t="s">
        <v>49</v>
      </c>
      <c r="C77" s="15"/>
      <c r="D77" s="4"/>
    </row>
    <row r="79" spans="2:4" ht="15.9" customHeight="1" x14ac:dyDescent="0.2">
      <c r="B79" s="7" t="s">
        <v>8</v>
      </c>
      <c r="C79" s="5" t="s">
        <v>41</v>
      </c>
      <c r="D79" s="2"/>
    </row>
    <row r="80" spans="2:4" ht="15.9" customHeight="1" x14ac:dyDescent="0.2">
      <c r="B80" s="8" t="s">
        <v>4</v>
      </c>
      <c r="C80" s="6" t="s">
        <v>42</v>
      </c>
      <c r="D80" s="3"/>
    </row>
    <row r="81" spans="2:4" ht="15.9" customHeight="1" x14ac:dyDescent="0.2">
      <c r="B81" s="8" t="s">
        <v>9</v>
      </c>
      <c r="C81" s="6" t="s">
        <v>43</v>
      </c>
      <c r="D81" s="3"/>
    </row>
    <row r="82" spans="2:4" ht="15.9" customHeight="1" x14ac:dyDescent="0.2">
      <c r="B82" s="8" t="s">
        <v>10</v>
      </c>
      <c r="C82" s="6" t="s">
        <v>44</v>
      </c>
      <c r="D82" s="3"/>
    </row>
    <row r="83" spans="2:4" ht="15.9" customHeight="1" x14ac:dyDescent="0.2">
      <c r="B83" s="8" t="s">
        <v>5</v>
      </c>
      <c r="C83" s="12" t="str">
        <f>HYPERLINK("http://www.bunka-s.co.jp/")</f>
        <v>http://www.bunka-s.co.jp/</v>
      </c>
      <c r="D83" s="3"/>
    </row>
    <row r="84" spans="2:4" ht="15.9" customHeight="1" x14ac:dyDescent="0.2">
      <c r="B84" s="13" t="s">
        <v>6</v>
      </c>
      <c r="C84" s="16" t="str">
        <f>HYPERLINK("mailto:promo@mail.bunka-s.co.jp","promo@mail.bunka-s.co.jp")</f>
        <v>promo@mail.bunka-s.co.jp</v>
      </c>
      <c r="D84" s="14"/>
    </row>
    <row r="85" spans="2:4" ht="15.9" customHeight="1" x14ac:dyDescent="0.2">
      <c r="B85" s="9" t="s">
        <v>49</v>
      </c>
      <c r="C85" s="15"/>
      <c r="D85" s="4"/>
    </row>
    <row r="87" spans="2:4" ht="15.9" customHeight="1" x14ac:dyDescent="0.2">
      <c r="B87" s="17" t="s">
        <v>51</v>
      </c>
      <c r="C87" s="18" t="s">
        <v>45</v>
      </c>
      <c r="D87" s="19"/>
    </row>
    <row r="88" spans="2:4" ht="15.9" customHeight="1" x14ac:dyDescent="0.2">
      <c r="B88" s="20" t="s">
        <v>52</v>
      </c>
      <c r="C88" s="21" t="s">
        <v>46</v>
      </c>
      <c r="D88" s="22"/>
    </row>
    <row r="89" spans="2:4" ht="15.9" customHeight="1" x14ac:dyDescent="0.2">
      <c r="B89" s="20" t="s">
        <v>53</v>
      </c>
      <c r="C89" s="21" t="s">
        <v>54</v>
      </c>
      <c r="D89" s="22"/>
    </row>
    <row r="90" spans="2:4" ht="15.9" customHeight="1" x14ac:dyDescent="0.2">
      <c r="B90" s="20" t="s">
        <v>55</v>
      </c>
      <c r="C90" s="21" t="s">
        <v>56</v>
      </c>
      <c r="D90" s="22"/>
    </row>
    <row r="91" spans="2:4" ht="15.9" customHeight="1" x14ac:dyDescent="0.2">
      <c r="B91" s="20" t="s">
        <v>57</v>
      </c>
      <c r="C91" s="23" t="s">
        <v>58</v>
      </c>
      <c r="D91" s="22"/>
    </row>
    <row r="92" spans="2:4" ht="15.9" customHeight="1" x14ac:dyDescent="0.2">
      <c r="B92" s="24" t="s">
        <v>59</v>
      </c>
      <c r="C92" s="25"/>
      <c r="D92" s="26"/>
    </row>
    <row r="93" spans="2:4" ht="15.9" customHeight="1" x14ac:dyDescent="0.2">
      <c r="B93" s="27" t="s">
        <v>60</v>
      </c>
      <c r="C93" s="28"/>
      <c r="D93" s="29"/>
    </row>
  </sheetData>
  <phoneticPr fontId="1"/>
  <hyperlinks>
    <hyperlink ref="C35" r:id="rId1" xr:uid="{38C4F942-30E0-4125-B614-99721AB478C8}"/>
    <hyperlink ref="C36" r:id="rId2" xr:uid="{8241F400-9F60-4401-B46B-949FE6C0C139}"/>
    <hyperlink ref="C9" r:id="rId3" xr:uid="{2E9EC0F0-53BE-46A0-A34E-6A1B17A49F4A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窓シャッター</vt:lpstr>
      <vt:lpstr>窓シャッター!Print_Titles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小林政文</dc:creator>
  <cp:lastModifiedBy>Yoshifusa Hasegawa</cp:lastModifiedBy>
  <cp:lastPrinted>2011-06-16T01:42:21Z</cp:lastPrinted>
  <dcterms:created xsi:type="dcterms:W3CDTF">1997-01-08T22:48:59Z</dcterms:created>
  <dcterms:modified xsi:type="dcterms:W3CDTF">2025-03-24T04:34:54Z</dcterms:modified>
</cp:coreProperties>
</file>