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s\cp-bohan\work\20250324\new_excel_20250324\comp\"/>
    </mc:Choice>
  </mc:AlternateContent>
  <xr:revisionPtr revIDLastSave="0" documentId="13_ncr:9_{180B871B-761F-4358-8890-D6D225135212}" xr6:coauthVersionLast="47" xr6:coauthVersionMax="47" xr10:uidLastSave="{00000000-0000-0000-0000-000000000000}"/>
  <bookViews>
    <workbookView xWindow="3072" yWindow="1332" windowWidth="21636" windowHeight="15948" xr2:uid="{2FA9A5A8-3141-496C-925D-1D8ACAB8DCBA}"/>
  </bookViews>
  <sheets>
    <sheet name="面格子" sheetId="1" r:id="rId1"/>
  </sheets>
  <definedNames>
    <definedName name="_xlnm.Print_Titles" localSheetId="0">面格子!$1:$13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1" i="1" l="1"/>
  <c r="C147" i="1"/>
  <c r="C139" i="1"/>
  <c r="C123" i="1"/>
  <c r="C99" i="1"/>
  <c r="C91" i="1"/>
  <c r="C83" i="1"/>
  <c r="C75" i="1"/>
  <c r="C51" i="1"/>
  <c r="C43" i="1"/>
  <c r="C27" i="1"/>
</calcChain>
</file>

<file path=xl/sharedStrings.xml><?xml version="1.0" encoding="utf-8"?>
<sst xmlns="http://schemas.openxmlformats.org/spreadsheetml/2006/main" count="257" uniqueCount="124">
  <si>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</si>
  <si>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</si>
  <si>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</si>
  <si>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●問い合わせ先団体</t>
    <rPh sb="1" eb="2">
      <t>ト</t>
    </rPh>
    <rPh sb="3" eb="4">
      <t>ア</t>
    </rPh>
    <rPh sb="6" eb="7">
      <t>サキ</t>
    </rPh>
    <rPh sb="7" eb="9">
      <t>ダンタイ</t>
    </rPh>
    <phoneticPr fontId="1"/>
  </si>
  <si>
    <t>http://www.jsma.or.jp/</t>
  </si>
  <si>
    <t>262-0033</t>
  </si>
  <si>
    <t>千葉県千葉市花見川区幕張本郷６－１６－９ベイコートＢ１０１</t>
  </si>
  <si>
    <t>043-350-4090</t>
  </si>
  <si>
    <t>アルメタックス（株）</t>
  </si>
  <si>
    <t>531-6120</t>
  </si>
  <si>
    <t>大阪市北区大淀中１－１－３０</t>
  </si>
  <si>
    <t>06-6440-3841</t>
  </si>
  <si>
    <t>エヌ・エス・エイ（株）</t>
  </si>
  <si>
    <t>350-0433</t>
  </si>
  <si>
    <t>埼玉県入間郡毛呂山町西大久保４２７－７</t>
  </si>
  <si>
    <t>049-294-9151</t>
  </si>
  <si>
    <t>共栄ネット販売(株)</t>
  </si>
  <si>
    <t>224-0842</t>
  </si>
  <si>
    <t>神奈川県横浜市栄区飯島町１３９</t>
  </si>
  <si>
    <t>045-894-1779</t>
  </si>
  <si>
    <t>久米工業（株）</t>
  </si>
  <si>
    <t>471-0804</t>
  </si>
  <si>
    <t>愛知県豊田市神池町２－１２３６</t>
  </si>
  <si>
    <t>0565-80-1011</t>
  </si>
  <si>
    <t>セイキ販売（株）</t>
  </si>
  <si>
    <t>176-0014</t>
  </si>
  <si>
    <t>東京都練馬区豊玉南３－２１－１６</t>
  </si>
  <si>
    <t>03-5999-5809</t>
  </si>
  <si>
    <t>セコム（株）</t>
  </si>
  <si>
    <t>150-0001</t>
  </si>
  <si>
    <t>東京都渋谷区神宮前１-５-１</t>
  </si>
  <si>
    <t>ホームページ参照 http://www.secom.co.jp/company/branch/</t>
  </si>
  <si>
    <t>（株）タイコー軽金属</t>
  </si>
  <si>
    <t>577-0063</t>
  </si>
  <si>
    <t>東大阪市川俣３－２－１１</t>
  </si>
  <si>
    <t>06-6789-0820</t>
  </si>
  <si>
    <t>（株）ナカムラ</t>
  </si>
  <si>
    <t>660-0803</t>
  </si>
  <si>
    <t>兵庫県尼崎市長洲本通１丁目１１－１０</t>
  </si>
  <si>
    <t>06-6488-0801</t>
  </si>
  <si>
    <t>不二総合建材（株）</t>
  </si>
  <si>
    <t>533-0002</t>
  </si>
  <si>
    <t>大阪市東淀川区北江口2-5-2</t>
  </si>
  <si>
    <t>06-6349-4521</t>
  </si>
  <si>
    <t>松本金属（株）</t>
  </si>
  <si>
    <t>662-0934</t>
  </si>
  <si>
    <t>兵庫県西宮市西宮浜４丁目６番８号</t>
  </si>
  <si>
    <t>0798-36-1690</t>
  </si>
  <si>
    <t>（株）丸金</t>
  </si>
  <si>
    <t>532-0031</t>
  </si>
  <si>
    <t>大阪市淀川区加島３丁目４－２２</t>
  </si>
  <si>
    <t>o6-6308-5881</t>
  </si>
  <si>
    <t>（株）丸忠</t>
  </si>
  <si>
    <t>566-0045</t>
  </si>
  <si>
    <t>大阪府摂津市南別府町１－４０</t>
  </si>
  <si>
    <t>06-6340-6638</t>
  </si>
  <si>
    <t>（株）ヤスモト</t>
  </si>
  <si>
    <t>04-2935-1830</t>
  </si>
  <si>
    <t>■面格子</t>
    <phoneticPr fontId="1"/>
  </si>
  <si>
    <t>ホームページ</t>
    <phoneticPr fontId="1"/>
  </si>
  <si>
    <t>●製造・販売会社連絡先</t>
    <phoneticPr fontId="1"/>
  </si>
  <si>
    <t>会社名</t>
    <phoneticPr fontId="1"/>
  </si>
  <si>
    <t>(株)アートゥマン創</t>
    <phoneticPr fontId="1"/>
  </si>
  <si>
    <t>〒</t>
    <phoneticPr fontId="1"/>
  </si>
  <si>
    <t>住所</t>
    <phoneticPr fontId="1"/>
  </si>
  <si>
    <t>電話番号</t>
    <phoneticPr fontId="1"/>
  </si>
  <si>
    <t>http://www.lococom.jp/tt/21230355691/</t>
    <phoneticPr fontId="1"/>
  </si>
  <si>
    <t>358-0032</t>
    <phoneticPr fontId="1"/>
  </si>
  <si>
    <t>埼玉県入間市狭山ケ原桜木２８８番２</t>
    <phoneticPr fontId="1"/>
  </si>
  <si>
    <t>170-0005</t>
    <phoneticPr fontId="1"/>
  </si>
  <si>
    <t>東京都江東区亀戸１－４－２　Daiwa錦町ビル</t>
    <phoneticPr fontId="1"/>
  </si>
  <si>
    <t>0120-126-001</t>
    <phoneticPr fontId="1"/>
  </si>
  <si>
    <t>http://tostem.lixil.co.jp/iedukuri/bouhan/parts/default.htm</t>
    <phoneticPr fontId="1"/>
  </si>
  <si>
    <t>〒</t>
    <phoneticPr fontId="1"/>
  </si>
  <si>
    <t>170-0005</t>
    <phoneticPr fontId="1"/>
  </si>
  <si>
    <t>住所</t>
    <phoneticPr fontId="1"/>
  </si>
  <si>
    <t>東京都江東区亀戸１－４－２　Daiwa錦町ビル</t>
    <phoneticPr fontId="1"/>
  </si>
  <si>
    <t>電話番号</t>
    <phoneticPr fontId="1"/>
  </si>
  <si>
    <t>0120-126-001</t>
    <phoneticPr fontId="1"/>
  </si>
  <si>
    <t>ホームページ</t>
    <phoneticPr fontId="1"/>
  </si>
  <si>
    <t>http://tostem.lixil.co.jp/iedukuri/bouhan/parts/default.htm</t>
    <phoneticPr fontId="1"/>
  </si>
  <si>
    <t>（株）ＬＩＸＩＬ</t>
    <phoneticPr fontId="1"/>
  </si>
  <si>
    <t>（株）ＬＩＸＩＬ／不二サッシ（株）</t>
    <phoneticPr fontId="1"/>
  </si>
  <si>
    <t>メールアドレス</t>
    <phoneticPr fontId="1"/>
  </si>
  <si>
    <t>備考</t>
    <rPh sb="0" eb="2">
      <t>ビコウ</t>
    </rPh>
    <phoneticPr fontId="1"/>
  </si>
  <si>
    <t>販売終了</t>
    <rPh sb="0" eb="2">
      <t>ハンバイ</t>
    </rPh>
    <rPh sb="2" eb="4">
      <t>シュウリョウ</t>
    </rPh>
    <phoneticPr fontId="1"/>
  </si>
  <si>
    <t>（株）建商</t>
    <rPh sb="1" eb="2">
      <t>カブ</t>
    </rPh>
    <rPh sb="3" eb="4">
      <t>ケン</t>
    </rPh>
    <rPh sb="4" eb="5">
      <t>ショウ</t>
    </rPh>
    <phoneticPr fontId="1"/>
  </si>
  <si>
    <t>781-0270</t>
    <phoneticPr fontId="1"/>
  </si>
  <si>
    <t>高知県高知市長浜3109番3</t>
    <rPh sb="0" eb="3">
      <t>コウチケン</t>
    </rPh>
    <rPh sb="3" eb="6">
      <t>コウチシ</t>
    </rPh>
    <rPh sb="6" eb="8">
      <t>ナガハマ</t>
    </rPh>
    <rPh sb="12" eb="13">
      <t>バン</t>
    </rPh>
    <phoneticPr fontId="1"/>
  </si>
  <si>
    <t>088-841-5511</t>
    <phoneticPr fontId="1"/>
  </si>
  <si>
    <t>http://www.kensho-tosa.co.jp</t>
    <phoneticPr fontId="1"/>
  </si>
  <si>
    <t>一般社団法人　日本サッシ協会</t>
    <rPh sb="0" eb="2">
      <t>イッパン</t>
    </rPh>
    <phoneticPr fontId="1"/>
  </si>
  <si>
    <t>三協立山（株）</t>
    <phoneticPr fontId="1"/>
  </si>
  <si>
    <t>933-8610</t>
    <phoneticPr fontId="1"/>
  </si>
  <si>
    <t>http://alumi.st-grp.co.jp</t>
    <phoneticPr fontId="1"/>
  </si>
  <si>
    <t>富山県高岡市早川70番地</t>
    <rPh sb="10" eb="12">
      <t>バンチ</t>
    </rPh>
    <phoneticPr fontId="1"/>
  </si>
  <si>
    <t>日本ラインシステム（株）</t>
    <rPh sb="0" eb="2">
      <t>ニホン</t>
    </rPh>
    <phoneticPr fontId="1"/>
  </si>
  <si>
    <t>533-0002</t>
    <phoneticPr fontId="1"/>
  </si>
  <si>
    <t>06-6195-4406</t>
    <phoneticPr fontId="1"/>
  </si>
  <si>
    <t>http://www.nihon-line-systm.com</t>
    <phoneticPr fontId="1"/>
  </si>
  <si>
    <t>大阪市東淀川区豊新３－８－１１　いほりビル３階</t>
    <rPh sb="7" eb="9">
      <t>ホウシン</t>
    </rPh>
    <rPh sb="22" eb="23">
      <t>カイ</t>
    </rPh>
    <phoneticPr fontId="1"/>
  </si>
  <si>
    <t>会社名</t>
  </si>
  <si>
    <t>ＹＫＫ ＡＰ（株）</t>
  </si>
  <si>
    <t>〒</t>
  </si>
  <si>
    <t>101-0024</t>
  </si>
  <si>
    <t>住所</t>
  </si>
  <si>
    <t>東京都千代田区神田和泉町1番地</t>
    <rPh sb="3" eb="7">
      <t>チヨダク</t>
    </rPh>
    <rPh sb="7" eb="9">
      <t>カンダ</t>
    </rPh>
    <rPh sb="9" eb="12">
      <t>イズミチョウ</t>
    </rPh>
    <rPh sb="13" eb="15">
      <t>バンチ</t>
    </rPh>
    <phoneticPr fontId="1"/>
  </si>
  <si>
    <t>電話番号</t>
  </si>
  <si>
    <t>0120-20-4134</t>
  </si>
  <si>
    <t>ホームページ</t>
  </si>
  <si>
    <t>http://www.ykkap.co.jp/</t>
  </si>
  <si>
    <t>メールアドレス</t>
  </si>
  <si>
    <t>〒</t>
    <phoneticPr fontId="1"/>
  </si>
  <si>
    <t>〒105-0002</t>
    <phoneticPr fontId="7"/>
  </si>
  <si>
    <t>東京都港区愛宕１丁目３番４号愛宕東洋ビル７階</t>
    <rPh sb="5" eb="7">
      <t>アタゴ</t>
    </rPh>
    <rPh sb="14" eb="16">
      <t>アタゴ</t>
    </rPh>
    <rPh sb="16" eb="18">
      <t>トウヨウ</t>
    </rPh>
    <rPh sb="21" eb="22">
      <t>カイ</t>
    </rPh>
    <phoneticPr fontId="7"/>
  </si>
  <si>
    <t>ホームページ</t>
    <phoneticPr fontId="1"/>
  </si>
  <si>
    <t>メールアドレス</t>
    <phoneticPr fontId="1"/>
  </si>
  <si>
    <t>03-6721-5934</t>
  </si>
  <si>
    <t>0766-20-2859</t>
    <phoneticPr fontId="1"/>
  </si>
  <si>
    <t>(株)T・SPEC</t>
    <phoneticPr fontId="1"/>
  </si>
  <si>
    <t>333‐0802</t>
    <phoneticPr fontId="1"/>
  </si>
  <si>
    <t>埼玉県川口市戸塚東1-9-20</t>
    <rPh sb="0" eb="3">
      <t>サイタマケン</t>
    </rPh>
    <rPh sb="3" eb="5">
      <t>カワグチ</t>
    </rPh>
    <rPh sb="5" eb="6">
      <t>シ</t>
    </rPh>
    <rPh sb="6" eb="8">
      <t>トツカ</t>
    </rPh>
    <rPh sb="8" eb="9">
      <t>ヒガシ</t>
    </rPh>
    <phoneticPr fontId="1"/>
  </si>
  <si>
    <t>0297‐21‐2043</t>
    <phoneticPr fontId="1"/>
  </si>
  <si>
    <t>https://www.tspec.jp/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</si>
</sst>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\ &quot;現在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5" xfId="1" applyFont="1" applyBorder="1" applyAlignment="1" applyProtection="1">
      <alignment vertical="center"/>
    </xf>
    <xf numFmtId="0" fontId="6" fillId="0" borderId="5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3" fillId="2" borderId="10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2" borderId="6" xfId="2" applyFont="1" applyFill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3" fillId="2" borderId="7" xfId="2" applyFont="1" applyFill="1" applyBorder="1" applyAlignment="1">
      <alignment vertical="center"/>
    </xf>
    <xf numFmtId="0" fontId="3" fillId="0" borderId="5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3" fillId="2" borderId="10" xfId="2" applyFont="1" applyFill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3" fillId="0" borderId="12" xfId="2" applyFont="1" applyBorder="1" applyAlignment="1">
      <alignment vertical="center"/>
    </xf>
    <xf numFmtId="0" fontId="3" fillId="2" borderId="8" xfId="2" applyFont="1" applyFill="1" applyBorder="1" applyAlignment="1">
      <alignment vertical="center"/>
    </xf>
    <xf numFmtId="0" fontId="3" fillId="0" borderId="9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31" fontId="3" fillId="0" borderId="0" xfId="0" applyNumberFormat="1" applyFont="1" applyBorder="1" applyAlignment="1">
      <alignment horizontal="right" vertical="center" wrapText="1"/>
    </xf>
    <xf numFmtId="0" fontId="8" fillId="0" borderId="9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3" borderId="15" xfId="0" applyFont="1" applyFill="1" applyBorder="1" applyAlignment="1">
      <alignment vertical="center"/>
    </xf>
  </cellXfs>
  <cellStyles count="3">
    <cellStyle name="ハイパーリンク" xfId="1" builtinId="8"/>
    <cellStyle name="標準" xfId="0" builtinId="0"/>
    <cellStyle name="標準 4" xfId="2" xr:uid="{28BDF117-D19A-4A66-AAD8-26F07988F8B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tostem.lixil.co.jp/iedukuri/bouhan/parts/default.htm" TargetMode="External"/><Relationship Id="rId7" Type="http://schemas.openxmlformats.org/officeDocument/2006/relationships/hyperlink" Target="https://www.tspec.jp/" TargetMode="External"/><Relationship Id="rId2" Type="http://schemas.openxmlformats.org/officeDocument/2006/relationships/hyperlink" Target="http://www.lococom.jp/tt/21230355691/" TargetMode="External"/><Relationship Id="rId1" Type="http://schemas.openxmlformats.org/officeDocument/2006/relationships/hyperlink" Target="http://tostem.lixil.co.jp/iedukuri/bouhan/parts/default.htm" TargetMode="External"/><Relationship Id="rId6" Type="http://schemas.openxmlformats.org/officeDocument/2006/relationships/hyperlink" Target="http://www.nihon-line-systm.com/" TargetMode="External"/><Relationship Id="rId5" Type="http://schemas.openxmlformats.org/officeDocument/2006/relationships/hyperlink" Target="http://alumi.st-grp.co.jp/" TargetMode="External"/><Relationship Id="rId4" Type="http://schemas.openxmlformats.org/officeDocument/2006/relationships/hyperlink" Target="http://www.kensho-tosa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0A3E2-0936-4563-BE60-561157EA5DA0}">
  <dimension ref="A1:G181"/>
  <sheetViews>
    <sheetView tabSelected="1" zoomScaleNormal="100" workbookViewId="0"/>
  </sheetViews>
  <sheetFormatPr defaultColWidth="9" defaultRowHeight="15.9" customHeight="1" x14ac:dyDescent="0.2"/>
  <cols>
    <col min="1" max="1" width="4.44140625" style="1" customWidth="1"/>
    <col min="2" max="2" width="14.33203125" style="1" customWidth="1"/>
    <col min="3" max="3" width="47.77734375" style="1" customWidth="1"/>
    <col min="4" max="4" width="18.6640625" style="1" customWidth="1"/>
    <col min="5" max="16384" width="9" style="1"/>
  </cols>
  <sheetData>
    <row r="1" spans="1:7" ht="15.9" customHeight="1" x14ac:dyDescent="0.2">
      <c r="A1" s="1" t="s">
        <v>58</v>
      </c>
      <c r="C1" s="10"/>
      <c r="D1" s="33">
        <v>45734</v>
      </c>
      <c r="E1" s="11"/>
      <c r="F1" s="11"/>
      <c r="G1" s="10"/>
    </row>
    <row r="3" spans="1:7" ht="15.9" customHeight="1" x14ac:dyDescent="0.2">
      <c r="A3" s="1" t="s">
        <v>3</v>
      </c>
    </row>
    <row r="5" spans="1:7" ht="15.9" customHeight="1" x14ac:dyDescent="0.2">
      <c r="B5" s="7" t="s">
        <v>0</v>
      </c>
      <c r="C5" s="5" t="s">
        <v>91</v>
      </c>
      <c r="D5" s="2"/>
    </row>
    <row r="6" spans="1:7" ht="15.9" customHeight="1" x14ac:dyDescent="0.2">
      <c r="B6" s="8" t="s">
        <v>112</v>
      </c>
      <c r="C6" s="6" t="s">
        <v>113</v>
      </c>
      <c r="D6" s="3"/>
    </row>
    <row r="7" spans="1:7" ht="15.9" customHeight="1" x14ac:dyDescent="0.2">
      <c r="B7" s="8" t="s">
        <v>1</v>
      </c>
      <c r="C7" s="6" t="s">
        <v>114</v>
      </c>
      <c r="D7" s="3"/>
    </row>
    <row r="8" spans="1:7" ht="15.9" customHeight="1" x14ac:dyDescent="0.2">
      <c r="B8" s="8" t="s">
        <v>2</v>
      </c>
      <c r="C8" s="6" t="s">
        <v>117</v>
      </c>
      <c r="D8" s="3"/>
    </row>
    <row r="9" spans="1:7" ht="15.9" customHeight="1" x14ac:dyDescent="0.2">
      <c r="B9" s="8" t="s">
        <v>115</v>
      </c>
      <c r="C9" s="6" t="s">
        <v>4</v>
      </c>
      <c r="D9" s="3"/>
    </row>
    <row r="10" spans="1:7" ht="15.9" customHeight="1" x14ac:dyDescent="0.2">
      <c r="B10" s="18" t="s">
        <v>116</v>
      </c>
      <c r="C10" s="19"/>
      <c r="D10" s="20"/>
    </row>
    <row r="11" spans="1:7" ht="15.9" customHeight="1" x14ac:dyDescent="0.2">
      <c r="B11" s="9" t="s">
        <v>84</v>
      </c>
      <c r="C11" s="12"/>
      <c r="D11" s="4"/>
    </row>
    <row r="13" spans="1:7" ht="15.9" customHeight="1" x14ac:dyDescent="0.2">
      <c r="A13" s="1" t="s">
        <v>60</v>
      </c>
    </row>
    <row r="15" spans="1:7" ht="15.9" customHeight="1" x14ac:dyDescent="0.2">
      <c r="B15" s="7" t="s">
        <v>61</v>
      </c>
      <c r="C15" s="5" t="s">
        <v>62</v>
      </c>
      <c r="D15" s="2"/>
    </row>
    <row r="16" spans="1:7" ht="15.9" customHeight="1" x14ac:dyDescent="0.2">
      <c r="B16" s="8" t="s">
        <v>63</v>
      </c>
      <c r="C16" s="6" t="s">
        <v>5</v>
      </c>
      <c r="D16" s="3"/>
    </row>
    <row r="17" spans="2:4" ht="15.9" customHeight="1" x14ac:dyDescent="0.2">
      <c r="B17" s="8" t="s">
        <v>64</v>
      </c>
      <c r="C17" s="6" t="s">
        <v>6</v>
      </c>
      <c r="D17" s="3"/>
    </row>
    <row r="18" spans="2:4" ht="15.9" customHeight="1" x14ac:dyDescent="0.2">
      <c r="B18" s="8" t="s">
        <v>65</v>
      </c>
      <c r="C18" s="6" t="s">
        <v>7</v>
      </c>
      <c r="D18" s="3"/>
    </row>
    <row r="19" spans="2:4" ht="15.9" customHeight="1" x14ac:dyDescent="0.2">
      <c r="B19" s="8" t="s">
        <v>59</v>
      </c>
      <c r="C19" s="14" t="s">
        <v>66</v>
      </c>
      <c r="D19" s="3"/>
    </row>
    <row r="20" spans="2:4" ht="15.9" customHeight="1" x14ac:dyDescent="0.2">
      <c r="B20" s="18" t="s">
        <v>83</v>
      </c>
      <c r="C20" s="19"/>
      <c r="D20" s="20"/>
    </row>
    <row r="21" spans="2:4" ht="15.9" customHeight="1" x14ac:dyDescent="0.2">
      <c r="B21" s="9" t="s">
        <v>84</v>
      </c>
      <c r="C21" s="12"/>
      <c r="D21" s="4"/>
    </row>
    <row r="23" spans="2:4" ht="15.9" customHeight="1" x14ac:dyDescent="0.2">
      <c r="B23" s="7" t="s">
        <v>61</v>
      </c>
      <c r="C23" s="5" t="s">
        <v>8</v>
      </c>
      <c r="D23" s="2"/>
    </row>
    <row r="24" spans="2:4" ht="15.9" customHeight="1" x14ac:dyDescent="0.2">
      <c r="B24" s="8" t="s">
        <v>63</v>
      </c>
      <c r="C24" s="6" t="s">
        <v>9</v>
      </c>
      <c r="D24" s="3"/>
    </row>
    <row r="25" spans="2:4" ht="15.9" customHeight="1" x14ac:dyDescent="0.2">
      <c r="B25" s="8" t="s">
        <v>64</v>
      </c>
      <c r="C25" s="6" t="s">
        <v>10</v>
      </c>
      <c r="D25" s="3"/>
    </row>
    <row r="26" spans="2:4" ht="15.9" customHeight="1" x14ac:dyDescent="0.2">
      <c r="B26" s="8" t="s">
        <v>65</v>
      </c>
      <c r="C26" s="6" t="s">
        <v>11</v>
      </c>
      <c r="D26" s="3"/>
    </row>
    <row r="27" spans="2:4" ht="15.9" customHeight="1" x14ac:dyDescent="0.2">
      <c r="B27" s="8" t="s">
        <v>59</v>
      </c>
      <c r="C27" s="15" t="str">
        <f>HYPERLINK("http://www.almetax.co.jp/")</f>
        <v>http://www.almetax.co.jp/</v>
      </c>
      <c r="D27" s="3"/>
    </row>
    <row r="28" spans="2:4" ht="15.9" customHeight="1" x14ac:dyDescent="0.2">
      <c r="B28" s="18" t="s">
        <v>83</v>
      </c>
      <c r="C28" s="19"/>
      <c r="D28" s="20"/>
    </row>
    <row r="29" spans="2:4" ht="15.9" customHeight="1" x14ac:dyDescent="0.2">
      <c r="B29" s="9" t="s">
        <v>84</v>
      </c>
      <c r="C29" s="12"/>
      <c r="D29" s="4"/>
    </row>
    <row r="31" spans="2:4" ht="15.9" customHeight="1" x14ac:dyDescent="0.2">
      <c r="B31" s="7" t="s">
        <v>61</v>
      </c>
      <c r="C31" s="5" t="s">
        <v>12</v>
      </c>
      <c r="D31" s="2"/>
    </row>
    <row r="32" spans="2:4" ht="15.9" customHeight="1" x14ac:dyDescent="0.2">
      <c r="B32" s="8" t="s">
        <v>63</v>
      </c>
      <c r="C32" s="6" t="s">
        <v>13</v>
      </c>
      <c r="D32" s="3"/>
    </row>
    <row r="33" spans="2:4" ht="15.9" customHeight="1" x14ac:dyDescent="0.2">
      <c r="B33" s="8" t="s">
        <v>64</v>
      </c>
      <c r="C33" s="6" t="s">
        <v>14</v>
      </c>
      <c r="D33" s="3"/>
    </row>
    <row r="34" spans="2:4" ht="15.9" customHeight="1" x14ac:dyDescent="0.2">
      <c r="B34" s="8" t="s">
        <v>65</v>
      </c>
      <c r="C34" s="6" t="s">
        <v>15</v>
      </c>
      <c r="D34" s="3"/>
    </row>
    <row r="35" spans="2:4" ht="15.9" customHeight="1" x14ac:dyDescent="0.2">
      <c r="B35" s="8" t="s">
        <v>59</v>
      </c>
      <c r="C35" s="15"/>
      <c r="D35" s="3"/>
    </row>
    <row r="36" spans="2:4" ht="15.9" customHeight="1" x14ac:dyDescent="0.2">
      <c r="B36" s="18" t="s">
        <v>83</v>
      </c>
      <c r="C36" s="19"/>
      <c r="D36" s="20"/>
    </row>
    <row r="37" spans="2:4" ht="15.9" customHeight="1" x14ac:dyDescent="0.2">
      <c r="B37" s="9" t="s">
        <v>84</v>
      </c>
      <c r="C37" s="12"/>
      <c r="D37" s="4"/>
    </row>
    <row r="39" spans="2:4" ht="15.9" customHeight="1" x14ac:dyDescent="0.2">
      <c r="B39" s="7" t="s">
        <v>61</v>
      </c>
      <c r="C39" s="5" t="s">
        <v>16</v>
      </c>
      <c r="D39" s="2"/>
    </row>
    <row r="40" spans="2:4" ht="15.9" customHeight="1" x14ac:dyDescent="0.2">
      <c r="B40" s="8" t="s">
        <v>63</v>
      </c>
      <c r="C40" s="6" t="s">
        <v>17</v>
      </c>
      <c r="D40" s="3"/>
    </row>
    <row r="41" spans="2:4" ht="15.9" customHeight="1" x14ac:dyDescent="0.2">
      <c r="B41" s="8" t="s">
        <v>64</v>
      </c>
      <c r="C41" s="6" t="s">
        <v>18</v>
      </c>
      <c r="D41" s="3"/>
    </row>
    <row r="42" spans="2:4" ht="15.9" customHeight="1" x14ac:dyDescent="0.2">
      <c r="B42" s="8" t="s">
        <v>65</v>
      </c>
      <c r="C42" s="6" t="s">
        <v>19</v>
      </c>
      <c r="D42" s="3"/>
    </row>
    <row r="43" spans="2:4" ht="15.9" customHeight="1" x14ac:dyDescent="0.2">
      <c r="B43" s="8" t="s">
        <v>59</v>
      </c>
      <c r="C43" s="15" t="str">
        <f>HYPERLINK("http://www.kyoeinethanbai.com/")</f>
        <v>http://www.kyoeinethanbai.com/</v>
      </c>
      <c r="D43" s="3"/>
    </row>
    <row r="44" spans="2:4" ht="15.9" customHeight="1" x14ac:dyDescent="0.2">
      <c r="B44" s="18" t="s">
        <v>83</v>
      </c>
      <c r="C44" s="19"/>
      <c r="D44" s="20"/>
    </row>
    <row r="45" spans="2:4" ht="15.9" customHeight="1" x14ac:dyDescent="0.2">
      <c r="B45" s="9" t="s">
        <v>84</v>
      </c>
      <c r="C45" s="12"/>
      <c r="D45" s="4"/>
    </row>
    <row r="47" spans="2:4" ht="15.9" customHeight="1" x14ac:dyDescent="0.2">
      <c r="B47" s="7" t="s">
        <v>61</v>
      </c>
      <c r="C47" s="5" t="s">
        <v>20</v>
      </c>
      <c r="D47" s="2"/>
    </row>
    <row r="48" spans="2:4" ht="15.9" customHeight="1" x14ac:dyDescent="0.2">
      <c r="B48" s="8" t="s">
        <v>63</v>
      </c>
      <c r="C48" s="6" t="s">
        <v>21</v>
      </c>
      <c r="D48" s="3"/>
    </row>
    <row r="49" spans="2:4" ht="15.9" customHeight="1" x14ac:dyDescent="0.2">
      <c r="B49" s="8" t="s">
        <v>64</v>
      </c>
      <c r="C49" s="6" t="s">
        <v>22</v>
      </c>
      <c r="D49" s="3"/>
    </row>
    <row r="50" spans="2:4" ht="15.9" customHeight="1" x14ac:dyDescent="0.2">
      <c r="B50" s="8" t="s">
        <v>65</v>
      </c>
      <c r="C50" s="6" t="s">
        <v>23</v>
      </c>
      <c r="D50" s="3"/>
    </row>
    <row r="51" spans="2:4" ht="15.9" customHeight="1" x14ac:dyDescent="0.2">
      <c r="B51" s="8" t="s">
        <v>59</v>
      </c>
      <c r="C51" s="15" t="str">
        <f>HYPERLINK("http://www.kume-ind.co.jp/")</f>
        <v>http://www.kume-ind.co.jp/</v>
      </c>
      <c r="D51" s="3"/>
    </row>
    <row r="52" spans="2:4" ht="15.9" customHeight="1" x14ac:dyDescent="0.2">
      <c r="B52" s="18" t="s">
        <v>83</v>
      </c>
      <c r="C52" s="19"/>
      <c r="D52" s="20"/>
    </row>
    <row r="53" spans="2:4" ht="15.9" customHeight="1" x14ac:dyDescent="0.2">
      <c r="B53" s="9" t="s">
        <v>84</v>
      </c>
      <c r="C53" s="12"/>
      <c r="D53" s="4"/>
    </row>
    <row r="55" spans="2:4" ht="15.9" customHeight="1" x14ac:dyDescent="0.2">
      <c r="B55" s="7" t="s">
        <v>61</v>
      </c>
      <c r="C55" s="5" t="s">
        <v>86</v>
      </c>
      <c r="D55" s="2"/>
    </row>
    <row r="56" spans="2:4" ht="15.9" customHeight="1" x14ac:dyDescent="0.2">
      <c r="B56" s="8" t="s">
        <v>63</v>
      </c>
      <c r="C56" s="6" t="s">
        <v>87</v>
      </c>
      <c r="D56" s="3"/>
    </row>
    <row r="57" spans="2:4" ht="15.9" customHeight="1" x14ac:dyDescent="0.2">
      <c r="B57" s="8" t="s">
        <v>64</v>
      </c>
      <c r="C57" s="6" t="s">
        <v>88</v>
      </c>
      <c r="D57" s="3"/>
    </row>
    <row r="58" spans="2:4" ht="15.9" customHeight="1" x14ac:dyDescent="0.2">
      <c r="B58" s="8" t="s">
        <v>65</v>
      </c>
      <c r="C58" s="6" t="s">
        <v>89</v>
      </c>
      <c r="D58" s="3"/>
    </row>
    <row r="59" spans="2:4" ht="15.9" customHeight="1" x14ac:dyDescent="0.2">
      <c r="B59" s="8" t="s">
        <v>59</v>
      </c>
      <c r="C59" s="14" t="s">
        <v>90</v>
      </c>
      <c r="D59" s="3"/>
    </row>
    <row r="60" spans="2:4" ht="15.9" customHeight="1" x14ac:dyDescent="0.2">
      <c r="B60" s="18" t="s">
        <v>83</v>
      </c>
      <c r="C60" s="19"/>
      <c r="D60" s="20"/>
    </row>
    <row r="61" spans="2:4" ht="15.9" customHeight="1" x14ac:dyDescent="0.2">
      <c r="B61" s="9" t="s">
        <v>84</v>
      </c>
      <c r="C61" s="12"/>
      <c r="D61" s="4"/>
    </row>
    <row r="63" spans="2:4" ht="15.9" customHeight="1" x14ac:dyDescent="0.2">
      <c r="B63" s="7" t="s">
        <v>61</v>
      </c>
      <c r="C63" s="5" t="s">
        <v>92</v>
      </c>
      <c r="D63" s="2"/>
    </row>
    <row r="64" spans="2:4" ht="15.9" customHeight="1" x14ac:dyDescent="0.2">
      <c r="B64" s="8" t="s">
        <v>63</v>
      </c>
      <c r="C64" s="6" t="s">
        <v>93</v>
      </c>
      <c r="D64" s="3"/>
    </row>
    <row r="65" spans="2:4" ht="15.9" customHeight="1" x14ac:dyDescent="0.2">
      <c r="B65" s="8" t="s">
        <v>64</v>
      </c>
      <c r="C65" s="6" t="s">
        <v>95</v>
      </c>
      <c r="D65" s="3"/>
    </row>
    <row r="66" spans="2:4" ht="15.9" customHeight="1" x14ac:dyDescent="0.2">
      <c r="B66" s="8" t="s">
        <v>65</v>
      </c>
      <c r="C66" s="6" t="s">
        <v>118</v>
      </c>
      <c r="D66" s="3"/>
    </row>
    <row r="67" spans="2:4" ht="15.9" customHeight="1" x14ac:dyDescent="0.2">
      <c r="B67" s="8" t="s">
        <v>59</v>
      </c>
      <c r="C67" s="14" t="s">
        <v>94</v>
      </c>
      <c r="D67" s="3"/>
    </row>
    <row r="68" spans="2:4" ht="15.9" customHeight="1" x14ac:dyDescent="0.2">
      <c r="B68" s="18" t="s">
        <v>83</v>
      </c>
      <c r="C68" s="19"/>
      <c r="D68" s="20"/>
    </row>
    <row r="69" spans="2:4" ht="15.9" customHeight="1" x14ac:dyDescent="0.2">
      <c r="B69" s="9" t="s">
        <v>84</v>
      </c>
      <c r="C69" s="12"/>
      <c r="D69" s="4"/>
    </row>
    <row r="71" spans="2:4" ht="15.9" customHeight="1" x14ac:dyDescent="0.2">
      <c r="B71" s="7" t="s">
        <v>61</v>
      </c>
      <c r="C71" s="5" t="s">
        <v>24</v>
      </c>
      <c r="D71" s="2"/>
    </row>
    <row r="72" spans="2:4" ht="15.9" customHeight="1" x14ac:dyDescent="0.2">
      <c r="B72" s="8" t="s">
        <v>63</v>
      </c>
      <c r="C72" s="6" t="s">
        <v>25</v>
      </c>
      <c r="D72" s="3"/>
    </row>
    <row r="73" spans="2:4" ht="15.9" customHeight="1" x14ac:dyDescent="0.2">
      <c r="B73" s="8" t="s">
        <v>64</v>
      </c>
      <c r="C73" s="6" t="s">
        <v>26</v>
      </c>
      <c r="D73" s="3"/>
    </row>
    <row r="74" spans="2:4" ht="15.9" customHeight="1" x14ac:dyDescent="0.2">
      <c r="B74" s="8" t="s">
        <v>65</v>
      </c>
      <c r="C74" s="6" t="s">
        <v>27</v>
      </c>
      <c r="D74" s="3"/>
    </row>
    <row r="75" spans="2:4" ht="15.9" customHeight="1" x14ac:dyDescent="0.2">
      <c r="B75" s="8" t="s">
        <v>59</v>
      </c>
      <c r="C75" s="15" t="str">
        <f>HYPERLINK("http://www.seiki.gr.jp/")</f>
        <v>http://www.seiki.gr.jp/</v>
      </c>
      <c r="D75" s="3"/>
    </row>
    <row r="76" spans="2:4" ht="15.9" customHeight="1" x14ac:dyDescent="0.2">
      <c r="B76" s="18" t="s">
        <v>83</v>
      </c>
      <c r="C76" s="19"/>
      <c r="D76" s="20"/>
    </row>
    <row r="77" spans="2:4" ht="15.9" customHeight="1" x14ac:dyDescent="0.2">
      <c r="B77" s="9" t="s">
        <v>84</v>
      </c>
      <c r="C77" s="12"/>
      <c r="D77" s="4"/>
    </row>
    <row r="79" spans="2:4" ht="15.9" customHeight="1" x14ac:dyDescent="0.2">
      <c r="B79" s="7" t="s">
        <v>61</v>
      </c>
      <c r="C79" s="5" t="s">
        <v>28</v>
      </c>
      <c r="D79" s="2"/>
    </row>
    <row r="80" spans="2:4" ht="15.9" customHeight="1" x14ac:dyDescent="0.2">
      <c r="B80" s="8" t="s">
        <v>63</v>
      </c>
      <c r="C80" s="6" t="s">
        <v>29</v>
      </c>
      <c r="D80" s="3"/>
    </row>
    <row r="81" spans="2:4" ht="15.9" customHeight="1" x14ac:dyDescent="0.2">
      <c r="B81" s="8" t="s">
        <v>64</v>
      </c>
      <c r="C81" s="6" t="s">
        <v>30</v>
      </c>
      <c r="D81" s="3"/>
    </row>
    <row r="82" spans="2:4" ht="15.9" customHeight="1" x14ac:dyDescent="0.2">
      <c r="B82" s="8" t="s">
        <v>65</v>
      </c>
      <c r="C82" s="6" t="s">
        <v>31</v>
      </c>
      <c r="D82" s="3"/>
    </row>
    <row r="83" spans="2:4" ht="15.9" customHeight="1" x14ac:dyDescent="0.2">
      <c r="B83" s="8" t="s">
        <v>59</v>
      </c>
      <c r="C83" s="15" t="str">
        <f>HYPERLINK("http://www.secomtown.com/")</f>
        <v>http://www.secomtown.com/</v>
      </c>
      <c r="D83" s="3"/>
    </row>
    <row r="84" spans="2:4" ht="15.9" customHeight="1" x14ac:dyDescent="0.2">
      <c r="B84" s="18" t="s">
        <v>83</v>
      </c>
      <c r="C84" s="19"/>
      <c r="D84" s="20"/>
    </row>
    <row r="85" spans="2:4" ht="15.9" customHeight="1" x14ac:dyDescent="0.2">
      <c r="B85" s="9" t="s">
        <v>84</v>
      </c>
      <c r="C85" s="12"/>
      <c r="D85" s="4"/>
    </row>
    <row r="87" spans="2:4" ht="15.9" customHeight="1" x14ac:dyDescent="0.2">
      <c r="B87" s="7" t="s">
        <v>61</v>
      </c>
      <c r="C87" s="5" t="s">
        <v>32</v>
      </c>
      <c r="D87" s="2"/>
    </row>
    <row r="88" spans="2:4" ht="15.9" customHeight="1" x14ac:dyDescent="0.2">
      <c r="B88" s="8" t="s">
        <v>63</v>
      </c>
      <c r="C88" s="6" t="s">
        <v>33</v>
      </c>
      <c r="D88" s="3"/>
    </row>
    <row r="89" spans="2:4" ht="15.9" customHeight="1" x14ac:dyDescent="0.2">
      <c r="B89" s="8" t="s">
        <v>64</v>
      </c>
      <c r="C89" s="6" t="s">
        <v>34</v>
      </c>
      <c r="D89" s="3"/>
    </row>
    <row r="90" spans="2:4" ht="15.9" customHeight="1" x14ac:dyDescent="0.2">
      <c r="B90" s="8" t="s">
        <v>65</v>
      </c>
      <c r="C90" s="6" t="s">
        <v>35</v>
      </c>
      <c r="D90" s="3"/>
    </row>
    <row r="91" spans="2:4" ht="15.9" customHeight="1" x14ac:dyDescent="0.2">
      <c r="B91" s="8" t="s">
        <v>59</v>
      </c>
      <c r="C91" s="15" t="str">
        <f>HYPERLINK("http://www.taiko-kei.co.jp/")</f>
        <v>http://www.taiko-kei.co.jp/</v>
      </c>
      <c r="D91" s="3"/>
    </row>
    <row r="92" spans="2:4" ht="15.9" customHeight="1" x14ac:dyDescent="0.2">
      <c r="B92" s="18" t="s">
        <v>83</v>
      </c>
      <c r="C92" s="19"/>
      <c r="D92" s="20"/>
    </row>
    <row r="93" spans="2:4" ht="15.9" customHeight="1" x14ac:dyDescent="0.2">
      <c r="B93" s="9" t="s">
        <v>84</v>
      </c>
      <c r="C93" s="12"/>
      <c r="D93" s="4"/>
    </row>
    <row r="95" spans="2:4" ht="15.9" customHeight="1" x14ac:dyDescent="0.2">
      <c r="B95" s="7" t="s">
        <v>61</v>
      </c>
      <c r="C95" s="5" t="s">
        <v>36</v>
      </c>
      <c r="D95" s="2"/>
    </row>
    <row r="96" spans="2:4" ht="15.9" customHeight="1" x14ac:dyDescent="0.2">
      <c r="B96" s="8" t="s">
        <v>63</v>
      </c>
      <c r="C96" s="6" t="s">
        <v>37</v>
      </c>
      <c r="D96" s="3"/>
    </row>
    <row r="97" spans="2:4" ht="15.9" customHeight="1" x14ac:dyDescent="0.2">
      <c r="B97" s="8" t="s">
        <v>64</v>
      </c>
      <c r="C97" s="6" t="s">
        <v>38</v>
      </c>
      <c r="D97" s="3"/>
    </row>
    <row r="98" spans="2:4" ht="15.9" customHeight="1" x14ac:dyDescent="0.2">
      <c r="B98" s="8" t="s">
        <v>65</v>
      </c>
      <c r="C98" s="6" t="s">
        <v>39</v>
      </c>
      <c r="D98" s="3"/>
    </row>
    <row r="99" spans="2:4" ht="15.9" customHeight="1" x14ac:dyDescent="0.2">
      <c r="B99" s="8" t="s">
        <v>59</v>
      </c>
      <c r="C99" s="15" t="str">
        <f>HYPERLINK("http://www.tobide-ru.com/")</f>
        <v>http://www.tobide-ru.com/</v>
      </c>
      <c r="D99" s="3"/>
    </row>
    <row r="100" spans="2:4" ht="15.9" customHeight="1" x14ac:dyDescent="0.2">
      <c r="B100" s="18" t="s">
        <v>83</v>
      </c>
      <c r="C100" s="19"/>
      <c r="D100" s="20"/>
    </row>
    <row r="101" spans="2:4" ht="15.9" customHeight="1" x14ac:dyDescent="0.2">
      <c r="B101" s="9" t="s">
        <v>84</v>
      </c>
      <c r="C101" s="12"/>
      <c r="D101" s="4"/>
    </row>
    <row r="102" spans="2:4" ht="15.9" customHeight="1" x14ac:dyDescent="0.2">
      <c r="B102" s="13"/>
      <c r="C102" s="10"/>
      <c r="D102" s="10"/>
    </row>
    <row r="103" spans="2:4" ht="15.9" customHeight="1" x14ac:dyDescent="0.2">
      <c r="B103" s="7" t="s">
        <v>61</v>
      </c>
      <c r="C103" s="5" t="s">
        <v>96</v>
      </c>
      <c r="D103" s="2"/>
    </row>
    <row r="104" spans="2:4" ht="15.9" customHeight="1" x14ac:dyDescent="0.2">
      <c r="B104" s="8" t="s">
        <v>63</v>
      </c>
      <c r="C104" s="6" t="s">
        <v>97</v>
      </c>
      <c r="D104" s="3"/>
    </row>
    <row r="105" spans="2:4" ht="15.9" customHeight="1" x14ac:dyDescent="0.2">
      <c r="B105" s="8" t="s">
        <v>64</v>
      </c>
      <c r="C105" s="6" t="s">
        <v>100</v>
      </c>
      <c r="D105" s="3"/>
    </row>
    <row r="106" spans="2:4" ht="15.9" customHeight="1" x14ac:dyDescent="0.2">
      <c r="B106" s="8" t="s">
        <v>65</v>
      </c>
      <c r="C106" s="6" t="s">
        <v>98</v>
      </c>
      <c r="D106" s="3"/>
    </row>
    <row r="107" spans="2:4" ht="15.9" customHeight="1" x14ac:dyDescent="0.2">
      <c r="B107" s="8" t="s">
        <v>59</v>
      </c>
      <c r="C107" s="14" t="s">
        <v>99</v>
      </c>
      <c r="D107" s="3"/>
    </row>
    <row r="108" spans="2:4" ht="15.9" customHeight="1" x14ac:dyDescent="0.2">
      <c r="B108" s="18" t="s">
        <v>83</v>
      </c>
      <c r="C108" s="19"/>
      <c r="D108" s="20"/>
    </row>
    <row r="109" spans="2:4" ht="15.9" customHeight="1" x14ac:dyDescent="0.2">
      <c r="B109" s="9" t="s">
        <v>84</v>
      </c>
      <c r="C109" s="12"/>
      <c r="D109" s="4"/>
    </row>
    <row r="110" spans="2:4" ht="15.9" customHeight="1" x14ac:dyDescent="0.2">
      <c r="B110" s="13"/>
      <c r="C110" s="10"/>
      <c r="D110" s="10"/>
    </row>
    <row r="111" spans="2:4" ht="15.9" hidden="1" customHeight="1" x14ac:dyDescent="0.2">
      <c r="B111" s="7" t="s">
        <v>61</v>
      </c>
      <c r="C111" s="5" t="s">
        <v>40</v>
      </c>
      <c r="D111" s="2"/>
    </row>
    <row r="112" spans="2:4" ht="15.9" hidden="1" customHeight="1" x14ac:dyDescent="0.2">
      <c r="B112" s="8" t="s">
        <v>63</v>
      </c>
      <c r="C112" s="6" t="s">
        <v>41</v>
      </c>
      <c r="D112" s="3"/>
    </row>
    <row r="113" spans="2:4" ht="15.9" hidden="1" customHeight="1" x14ac:dyDescent="0.2">
      <c r="B113" s="8" t="s">
        <v>64</v>
      </c>
      <c r="C113" s="6" t="s">
        <v>42</v>
      </c>
      <c r="D113" s="3"/>
    </row>
    <row r="114" spans="2:4" ht="15.9" hidden="1" customHeight="1" x14ac:dyDescent="0.2">
      <c r="B114" s="8" t="s">
        <v>65</v>
      </c>
      <c r="C114" s="6" t="s">
        <v>43</v>
      </c>
      <c r="D114" s="3"/>
    </row>
    <row r="115" spans="2:4" ht="15.9" hidden="1" customHeight="1" x14ac:dyDescent="0.2">
      <c r="B115" s="8" t="s">
        <v>59</v>
      </c>
      <c r="C115" s="15"/>
      <c r="D115" s="3"/>
    </row>
    <row r="116" spans="2:4" ht="15.9" hidden="1" customHeight="1" x14ac:dyDescent="0.2">
      <c r="B116" s="18" t="s">
        <v>83</v>
      </c>
      <c r="C116" s="19"/>
      <c r="D116" s="20"/>
    </row>
    <row r="117" spans="2:4" ht="15.9" hidden="1" customHeight="1" x14ac:dyDescent="0.2">
      <c r="B117" s="9" t="s">
        <v>84</v>
      </c>
      <c r="C117" s="34" t="s">
        <v>85</v>
      </c>
      <c r="D117" s="4"/>
    </row>
    <row r="118" spans="2:4" ht="15.9" hidden="1" customHeight="1" x14ac:dyDescent="0.2"/>
    <row r="119" spans="2:4" ht="15.9" customHeight="1" x14ac:dyDescent="0.2">
      <c r="B119" s="7" t="s">
        <v>61</v>
      </c>
      <c r="C119" s="5" t="s">
        <v>44</v>
      </c>
      <c r="D119" s="2"/>
    </row>
    <row r="120" spans="2:4" ht="15.9" customHeight="1" x14ac:dyDescent="0.2">
      <c r="B120" s="8" t="s">
        <v>63</v>
      </c>
      <c r="C120" s="6" t="s">
        <v>45</v>
      </c>
      <c r="D120" s="3"/>
    </row>
    <row r="121" spans="2:4" ht="15.9" customHeight="1" x14ac:dyDescent="0.2">
      <c r="B121" s="8" t="s">
        <v>64</v>
      </c>
      <c r="C121" s="6" t="s">
        <v>46</v>
      </c>
      <c r="D121" s="3"/>
    </row>
    <row r="122" spans="2:4" ht="15.9" customHeight="1" x14ac:dyDescent="0.2">
      <c r="B122" s="8" t="s">
        <v>65</v>
      </c>
      <c r="C122" s="6" t="s">
        <v>47</v>
      </c>
      <c r="D122" s="3"/>
    </row>
    <row r="123" spans="2:4" ht="15.9" customHeight="1" x14ac:dyDescent="0.2">
      <c r="B123" s="8" t="s">
        <v>59</v>
      </c>
      <c r="C123" s="15" t="str">
        <f>HYPERLINK("http://www.matukin.co.jp/")</f>
        <v>http://www.matukin.co.jp/</v>
      </c>
      <c r="D123" s="3"/>
    </row>
    <row r="124" spans="2:4" ht="15.9" customHeight="1" x14ac:dyDescent="0.2">
      <c r="B124" s="18" t="s">
        <v>83</v>
      </c>
      <c r="C124" s="19"/>
      <c r="D124" s="20"/>
    </row>
    <row r="125" spans="2:4" ht="15.9" customHeight="1" x14ac:dyDescent="0.2">
      <c r="B125" s="9" t="s">
        <v>84</v>
      </c>
      <c r="C125" s="12"/>
      <c r="D125" s="4"/>
    </row>
    <row r="127" spans="2:4" ht="15.9" hidden="1" customHeight="1" x14ac:dyDescent="0.2">
      <c r="B127" s="7" t="s">
        <v>61</v>
      </c>
      <c r="C127" s="5" t="s">
        <v>48</v>
      </c>
      <c r="D127" s="2"/>
    </row>
    <row r="128" spans="2:4" ht="15.9" hidden="1" customHeight="1" x14ac:dyDescent="0.2">
      <c r="B128" s="8" t="s">
        <v>63</v>
      </c>
      <c r="C128" s="6" t="s">
        <v>49</v>
      </c>
      <c r="D128" s="3"/>
    </row>
    <row r="129" spans="2:4" ht="15.9" hidden="1" customHeight="1" x14ac:dyDescent="0.2">
      <c r="B129" s="8" t="s">
        <v>64</v>
      </c>
      <c r="C129" s="6" t="s">
        <v>50</v>
      </c>
      <c r="D129" s="3"/>
    </row>
    <row r="130" spans="2:4" ht="15.9" hidden="1" customHeight="1" x14ac:dyDescent="0.2">
      <c r="B130" s="8" t="s">
        <v>65</v>
      </c>
      <c r="C130" s="6" t="s">
        <v>51</v>
      </c>
      <c r="D130" s="3"/>
    </row>
    <row r="131" spans="2:4" ht="15.9" hidden="1" customHeight="1" x14ac:dyDescent="0.2">
      <c r="B131" s="8" t="s">
        <v>59</v>
      </c>
      <c r="C131" s="15" t="str">
        <f>HYPERLINK("http://www.e-marukin.co.jp/")</f>
        <v>http://www.e-marukin.co.jp/</v>
      </c>
      <c r="D131" s="3"/>
    </row>
    <row r="132" spans="2:4" ht="15.9" hidden="1" customHeight="1" x14ac:dyDescent="0.2">
      <c r="B132" s="18" t="s">
        <v>83</v>
      </c>
      <c r="C132" s="19"/>
      <c r="D132" s="20"/>
    </row>
    <row r="133" spans="2:4" ht="15.9" hidden="1" customHeight="1" x14ac:dyDescent="0.2">
      <c r="B133" s="9" t="s">
        <v>84</v>
      </c>
      <c r="C133" s="34" t="s">
        <v>85</v>
      </c>
      <c r="D133" s="4"/>
    </row>
    <row r="134" spans="2:4" ht="15.9" hidden="1" customHeight="1" x14ac:dyDescent="0.2"/>
    <row r="135" spans="2:4" ht="15.9" customHeight="1" x14ac:dyDescent="0.2">
      <c r="B135" s="7" t="s">
        <v>61</v>
      </c>
      <c r="C135" s="5" t="s">
        <v>52</v>
      </c>
      <c r="D135" s="2"/>
    </row>
    <row r="136" spans="2:4" ht="15.9" customHeight="1" x14ac:dyDescent="0.2">
      <c r="B136" s="8" t="s">
        <v>63</v>
      </c>
      <c r="C136" s="6" t="s">
        <v>53</v>
      </c>
      <c r="D136" s="3"/>
    </row>
    <row r="137" spans="2:4" ht="15.9" customHeight="1" x14ac:dyDescent="0.2">
      <c r="B137" s="8" t="s">
        <v>64</v>
      </c>
      <c r="C137" s="6" t="s">
        <v>54</v>
      </c>
      <c r="D137" s="3"/>
    </row>
    <row r="138" spans="2:4" ht="15.9" customHeight="1" x14ac:dyDescent="0.2">
      <c r="B138" s="8" t="s">
        <v>65</v>
      </c>
      <c r="C138" s="6" t="s">
        <v>55</v>
      </c>
      <c r="D138" s="3"/>
    </row>
    <row r="139" spans="2:4" ht="15.9" customHeight="1" x14ac:dyDescent="0.2">
      <c r="B139" s="8" t="s">
        <v>59</v>
      </c>
      <c r="C139" s="15" t="str">
        <f>HYPERLINK("http://www.marutyuu.co.jp/")</f>
        <v>http://www.marutyuu.co.jp/</v>
      </c>
      <c r="D139" s="3"/>
    </row>
    <row r="140" spans="2:4" ht="15.9" customHeight="1" x14ac:dyDescent="0.2">
      <c r="B140" s="18" t="s">
        <v>83</v>
      </c>
      <c r="C140" s="19"/>
      <c r="D140" s="20"/>
    </row>
    <row r="141" spans="2:4" ht="15.9" customHeight="1" x14ac:dyDescent="0.2">
      <c r="B141" s="9" t="s">
        <v>84</v>
      </c>
      <c r="C141" s="12"/>
      <c r="D141" s="4"/>
    </row>
    <row r="143" spans="2:4" ht="15.9" customHeight="1" x14ac:dyDescent="0.2">
      <c r="B143" s="7" t="s">
        <v>61</v>
      </c>
      <c r="C143" s="5" t="s">
        <v>56</v>
      </c>
      <c r="D143" s="2"/>
    </row>
    <row r="144" spans="2:4" ht="15.9" customHeight="1" x14ac:dyDescent="0.2">
      <c r="B144" s="8" t="s">
        <v>63</v>
      </c>
      <c r="C144" s="6" t="s">
        <v>67</v>
      </c>
      <c r="D144" s="3"/>
    </row>
    <row r="145" spans="2:4" ht="15.9" customHeight="1" x14ac:dyDescent="0.2">
      <c r="B145" s="8" t="s">
        <v>64</v>
      </c>
      <c r="C145" s="6" t="s">
        <v>68</v>
      </c>
      <c r="D145" s="3"/>
    </row>
    <row r="146" spans="2:4" ht="15.9" customHeight="1" x14ac:dyDescent="0.2">
      <c r="B146" s="8" t="s">
        <v>65</v>
      </c>
      <c r="C146" s="6" t="s">
        <v>57</v>
      </c>
      <c r="D146" s="3"/>
    </row>
    <row r="147" spans="2:4" ht="15.9" customHeight="1" x14ac:dyDescent="0.2">
      <c r="B147" s="8" t="s">
        <v>59</v>
      </c>
      <c r="C147" s="15" t="str">
        <f>HYPERLINK("http://order403.com/g/yasumoto/")</f>
        <v>http://order403.com/g/yasumoto/</v>
      </c>
      <c r="D147" s="3"/>
    </row>
    <row r="148" spans="2:4" ht="15.9" customHeight="1" x14ac:dyDescent="0.2">
      <c r="B148" s="18" t="s">
        <v>83</v>
      </c>
      <c r="C148" s="19"/>
      <c r="D148" s="20"/>
    </row>
    <row r="149" spans="2:4" ht="15.9" customHeight="1" x14ac:dyDescent="0.2">
      <c r="B149" s="9" t="s">
        <v>84</v>
      </c>
      <c r="C149" s="12"/>
      <c r="D149" s="4"/>
    </row>
    <row r="151" spans="2:4" ht="15.9" customHeight="1" x14ac:dyDescent="0.2">
      <c r="B151" s="7" t="s">
        <v>61</v>
      </c>
      <c r="C151" s="5" t="s">
        <v>81</v>
      </c>
      <c r="D151" s="2"/>
    </row>
    <row r="152" spans="2:4" ht="15.9" customHeight="1" x14ac:dyDescent="0.2">
      <c r="B152" s="8" t="s">
        <v>63</v>
      </c>
      <c r="C152" s="6" t="s">
        <v>69</v>
      </c>
      <c r="D152" s="3"/>
    </row>
    <row r="153" spans="2:4" ht="15.9" customHeight="1" x14ac:dyDescent="0.2">
      <c r="B153" s="8" t="s">
        <v>64</v>
      </c>
      <c r="C153" s="6" t="s">
        <v>70</v>
      </c>
      <c r="D153" s="3"/>
    </row>
    <row r="154" spans="2:4" ht="15.9" customHeight="1" x14ac:dyDescent="0.2">
      <c r="B154" s="8" t="s">
        <v>65</v>
      </c>
      <c r="C154" s="6" t="s">
        <v>71</v>
      </c>
      <c r="D154" s="3"/>
    </row>
    <row r="155" spans="2:4" ht="15.9" customHeight="1" x14ac:dyDescent="0.2">
      <c r="B155" s="8" t="s">
        <v>59</v>
      </c>
      <c r="C155" s="14" t="s">
        <v>72</v>
      </c>
      <c r="D155" s="3"/>
    </row>
    <row r="156" spans="2:4" ht="15.9" customHeight="1" x14ac:dyDescent="0.2">
      <c r="B156" s="18" t="s">
        <v>83</v>
      </c>
      <c r="C156" s="19"/>
      <c r="D156" s="20"/>
    </row>
    <row r="157" spans="2:4" ht="15.9" customHeight="1" x14ac:dyDescent="0.2">
      <c r="B157" s="9" t="s">
        <v>84</v>
      </c>
      <c r="C157" s="12"/>
      <c r="D157" s="4"/>
    </row>
    <row r="158" spans="2:4" ht="15.9" customHeight="1" x14ac:dyDescent="0.2">
      <c r="B158" s="13"/>
      <c r="C158" s="16"/>
      <c r="D158" s="10"/>
    </row>
    <row r="159" spans="2:4" ht="15.9" hidden="1" customHeight="1" x14ac:dyDescent="0.2">
      <c r="B159" s="7" t="s">
        <v>61</v>
      </c>
      <c r="C159" s="5" t="s">
        <v>82</v>
      </c>
      <c r="D159" s="2"/>
    </row>
    <row r="160" spans="2:4" ht="15.9" hidden="1" customHeight="1" x14ac:dyDescent="0.2">
      <c r="B160" s="8" t="s">
        <v>73</v>
      </c>
      <c r="C160" s="6" t="s">
        <v>74</v>
      </c>
      <c r="D160" s="3"/>
    </row>
    <row r="161" spans="1:5" ht="15.9" hidden="1" customHeight="1" x14ac:dyDescent="0.2">
      <c r="B161" s="8" t="s">
        <v>75</v>
      </c>
      <c r="C161" s="6" t="s">
        <v>76</v>
      </c>
      <c r="D161" s="3"/>
    </row>
    <row r="162" spans="1:5" ht="15.9" hidden="1" customHeight="1" x14ac:dyDescent="0.2">
      <c r="B162" s="8" t="s">
        <v>77</v>
      </c>
      <c r="C162" s="6" t="s">
        <v>78</v>
      </c>
      <c r="D162" s="3"/>
    </row>
    <row r="163" spans="1:5" ht="15.9" hidden="1" customHeight="1" x14ac:dyDescent="0.2">
      <c r="B163" s="8" t="s">
        <v>79</v>
      </c>
      <c r="C163" s="14" t="s">
        <v>80</v>
      </c>
      <c r="D163" s="3"/>
    </row>
    <row r="164" spans="1:5" ht="15.9" hidden="1" customHeight="1" x14ac:dyDescent="0.2">
      <c r="B164" s="18" t="s">
        <v>83</v>
      </c>
      <c r="C164" s="19"/>
      <c r="D164" s="20"/>
    </row>
    <row r="165" spans="1:5" ht="15.9" hidden="1" customHeight="1" x14ac:dyDescent="0.2">
      <c r="B165" s="9" t="s">
        <v>84</v>
      </c>
      <c r="C165" s="34" t="s">
        <v>85</v>
      </c>
      <c r="D165" s="4"/>
    </row>
    <row r="166" spans="1:5" ht="15.9" hidden="1" customHeight="1" x14ac:dyDescent="0.2">
      <c r="A166" s="13"/>
      <c r="B166" s="13"/>
      <c r="C166" s="17"/>
      <c r="D166" s="13"/>
      <c r="E166" s="13"/>
    </row>
    <row r="167" spans="1:5" ht="15.9" customHeight="1" x14ac:dyDescent="0.2">
      <c r="B167" s="7" t="s">
        <v>61</v>
      </c>
      <c r="C167" s="5" t="s">
        <v>119</v>
      </c>
      <c r="D167" s="2"/>
    </row>
    <row r="168" spans="1:5" ht="15.9" customHeight="1" x14ac:dyDescent="0.2">
      <c r="B168" s="8" t="s">
        <v>63</v>
      </c>
      <c r="C168" s="6" t="s">
        <v>120</v>
      </c>
      <c r="D168" s="3"/>
    </row>
    <row r="169" spans="1:5" ht="15.9" customHeight="1" x14ac:dyDescent="0.2">
      <c r="B169" s="8" t="s">
        <v>64</v>
      </c>
      <c r="C169" s="6" t="s">
        <v>121</v>
      </c>
      <c r="D169" s="3"/>
    </row>
    <row r="170" spans="1:5" ht="15.9" customHeight="1" x14ac:dyDescent="0.2">
      <c r="B170" s="8" t="s">
        <v>65</v>
      </c>
      <c r="C170" s="6" t="s">
        <v>122</v>
      </c>
      <c r="D170" s="3"/>
    </row>
    <row r="171" spans="1:5" ht="15.9" customHeight="1" x14ac:dyDescent="0.2">
      <c r="B171" s="8" t="s">
        <v>59</v>
      </c>
      <c r="C171" s="14" t="s">
        <v>123</v>
      </c>
      <c r="D171" s="3"/>
    </row>
    <row r="172" spans="1:5" ht="15.9" customHeight="1" x14ac:dyDescent="0.2">
      <c r="B172" s="18" t="s">
        <v>83</v>
      </c>
      <c r="C172" s="19"/>
      <c r="D172" s="20"/>
    </row>
    <row r="173" spans="1:5" ht="15.9" customHeight="1" x14ac:dyDescent="0.2">
      <c r="B173" s="9" t="s">
        <v>84</v>
      </c>
      <c r="C173" s="12"/>
      <c r="D173" s="4"/>
    </row>
    <row r="174" spans="1:5" ht="15.9" customHeight="1" x14ac:dyDescent="0.2">
      <c r="B174" s="37"/>
      <c r="C174" s="35"/>
      <c r="D174" s="36"/>
    </row>
    <row r="175" spans="1:5" ht="15.9" customHeight="1" x14ac:dyDescent="0.2">
      <c r="B175" s="21" t="s">
        <v>101</v>
      </c>
      <c r="C175" s="22" t="s">
        <v>102</v>
      </c>
      <c r="D175" s="23"/>
    </row>
    <row r="176" spans="1:5" ht="15.9" customHeight="1" x14ac:dyDescent="0.2">
      <c r="B176" s="24" t="s">
        <v>103</v>
      </c>
      <c r="C176" s="25" t="s">
        <v>104</v>
      </c>
      <c r="D176" s="26"/>
    </row>
    <row r="177" spans="2:4" ht="15.9" customHeight="1" x14ac:dyDescent="0.2">
      <c r="B177" s="24" t="s">
        <v>105</v>
      </c>
      <c r="C177" s="25" t="s">
        <v>106</v>
      </c>
      <c r="D177" s="26"/>
    </row>
    <row r="178" spans="2:4" ht="15.9" customHeight="1" x14ac:dyDescent="0.2">
      <c r="B178" s="24" t="s">
        <v>107</v>
      </c>
      <c r="C178" s="25" t="s">
        <v>108</v>
      </c>
      <c r="D178" s="26"/>
    </row>
    <row r="179" spans="2:4" ht="15.9" customHeight="1" x14ac:dyDescent="0.2">
      <c r="B179" s="24" t="s">
        <v>109</v>
      </c>
      <c r="C179" s="15" t="s">
        <v>110</v>
      </c>
      <c r="D179" s="26"/>
    </row>
    <row r="180" spans="2:4" ht="15.9" customHeight="1" x14ac:dyDescent="0.2">
      <c r="B180" s="27" t="s">
        <v>111</v>
      </c>
      <c r="C180" s="28"/>
      <c r="D180" s="29"/>
    </row>
    <row r="181" spans="2:4" ht="15.9" customHeight="1" x14ac:dyDescent="0.2">
      <c r="B181" s="30" t="s">
        <v>84</v>
      </c>
      <c r="C181" s="31"/>
      <c r="D181" s="32"/>
    </row>
  </sheetData>
  <phoneticPr fontId="1"/>
  <hyperlinks>
    <hyperlink ref="C155" r:id="rId1" xr:uid="{4F731B66-A9B1-4AB4-B907-53230113B94E}"/>
    <hyperlink ref="C19" r:id="rId2" xr:uid="{AA81AA39-BA17-408E-B5DA-BBDD43D0CB78}"/>
    <hyperlink ref="C163" r:id="rId3" xr:uid="{9BE6ADDC-E40A-4929-BA01-4FC33DC11069}"/>
    <hyperlink ref="C59" r:id="rId4" xr:uid="{99832136-9557-4E7E-9CA7-38DDC28371F4}"/>
    <hyperlink ref="C67" r:id="rId5" xr:uid="{EFC66785-74DC-4973-8EC4-E7283614A91F}"/>
    <hyperlink ref="C107" r:id="rId6" xr:uid="{2729C43C-79B0-4DA0-AE52-CA31470555D2}"/>
    <hyperlink ref="C171" r:id="rId7" xr:uid="{AEB31667-54CE-4E3D-BDDC-8D70BBAB169C}"/>
  </hyperlinks>
  <pageMargins left="0.75" right="0.75" top="1" bottom="1" header="0.51200000000000001" footer="0.51200000000000001"/>
  <pageSetup paperSize="9" orientation="portrait" horizontalDpi="300" verticalDpi="300" r:id="rId8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面格子</vt:lpstr>
      <vt:lpstr>面格子!Print_Titles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yoshifusa</dc:creator>
  <cp:lastModifiedBy>Yoshifusa Hasegawa</cp:lastModifiedBy>
  <cp:lastPrinted>2025-03-11T00:53:51Z</cp:lastPrinted>
  <dcterms:created xsi:type="dcterms:W3CDTF">1997-01-08T22:48:59Z</dcterms:created>
  <dcterms:modified xsi:type="dcterms:W3CDTF">2025-03-24T04:34:13Z</dcterms:modified>
</cp:coreProperties>
</file>