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BF3EC256-30DD-46AB-BF62-2048107C7BA6}" xr6:coauthVersionLast="47" xr6:coauthVersionMax="47" xr10:uidLastSave="{00000000-0000-0000-0000-000000000000}"/>
  <bookViews>
    <workbookView xWindow="3456" yWindow="1332" windowWidth="21636" windowHeight="15948" xr2:uid="{226486E2-0267-4EEA-9345-356B7D21D966}"/>
  </bookViews>
  <sheets>
    <sheet name="開き形式のサッシ（低層住宅用）" sheetId="1" r:id="rId1"/>
  </sheets>
  <definedNames>
    <definedName name="_xlnm.Print_Titles" localSheetId="0">'開き形式のサッシ（低層住宅用）'!$1:$13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106" i="1"/>
  <c r="C98" i="1"/>
  <c r="C83" i="1"/>
  <c r="C75" i="1"/>
  <c r="C59" i="1"/>
  <c r="C51" i="1"/>
  <c r="C43" i="1"/>
  <c r="C27" i="1"/>
  <c r="C19" i="1"/>
</calcChain>
</file>

<file path=xl/sharedStrings.xml><?xml version="1.0" encoding="utf-8"?>
<sst xmlns="http://schemas.openxmlformats.org/spreadsheetml/2006/main" count="185" uniqueCount="99">
  <si>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</si>
  <si>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</si>
  <si>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</si>
  <si>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</si>
  <si>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■開き形式のサッシ（低層住宅用）</t>
    <phoneticPr fontId="1"/>
  </si>
  <si>
    <t>http://www.jsma.or.jp/</t>
  </si>
  <si>
    <t>旭硝子（株）</t>
  </si>
  <si>
    <t>東京都千代田区三崎町２－９－１８　ＴＤＣビル９Ｆ</t>
  </si>
  <si>
    <t>カスタマーセンター　0570-001-555　（ナビダイヤル）03-6238-4555</t>
  </si>
  <si>
    <t>アルメタックス（株）</t>
  </si>
  <si>
    <t>531-6120</t>
  </si>
  <si>
    <t>大阪市北区大淀中１－１－３０</t>
  </si>
  <si>
    <t>06-6440-3841</t>
  </si>
  <si>
    <t>105-8429</t>
  </si>
  <si>
    <t>東京都港区西新橋１－４－５　トクヤマビル</t>
  </si>
  <si>
    <t>03-3597-5127</t>
  </si>
  <si>
    <t>930-0873</t>
  </si>
  <si>
    <t>富山県富山市金屋５５５番地</t>
  </si>
  <si>
    <t>076-439-8111</t>
  </si>
  <si>
    <t>クレトイシ（株）</t>
  </si>
  <si>
    <t>105-0013</t>
  </si>
  <si>
    <t>東京都港区浜松町2丁目1番5号</t>
  </si>
  <si>
    <t>03－3432－4149</t>
  </si>
  <si>
    <t>三和シヤッター工業（株）</t>
  </si>
  <si>
    <t>564-0044</t>
  </si>
  <si>
    <t>大阪府吹田市南金田 2-7-14 ｽﾄｰｸ江坂ﾋﾞﾙ3F</t>
  </si>
  <si>
    <t>06-6821-3344</t>
  </si>
  <si>
    <t>奈良県磯城郡田原本町味間３４</t>
  </si>
  <si>
    <t>0744-34-1000</t>
  </si>
  <si>
    <t>（株）日本産業</t>
  </si>
  <si>
    <t>432-8064</t>
  </si>
  <si>
    <t>静岡県浜松市倉松町４０４０</t>
  </si>
  <si>
    <t>053-447-7711</t>
  </si>
  <si>
    <t>（株）ブイクレー</t>
  </si>
  <si>
    <t>103-0007</t>
  </si>
  <si>
    <t>東京都中央区日本橋浜町１－１２－８</t>
  </si>
  <si>
    <t>03-5833-5310</t>
  </si>
  <si>
    <t>不二サッシ（株）</t>
  </si>
  <si>
    <t>ヴェステック（株）</t>
  </si>
  <si>
    <t>151-0063</t>
  </si>
  <si>
    <t>東京都渋谷区富ヶ谷１丁目３０番２２号</t>
  </si>
  <si>
    <t>03-5478-8193</t>
  </si>
  <si>
    <t>タミヤ(株）</t>
    <rPh sb="4" eb="5">
      <t>カブ</t>
    </rPh>
    <phoneticPr fontId="1"/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</si>
  <si>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</si>
  <si>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</si>
  <si>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</si>
  <si>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</si>
  <si>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</si>
  <si>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</si>
  <si>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101-0061</t>
    <phoneticPr fontId="1"/>
  </si>
  <si>
    <t>住所</t>
    <phoneticPr fontId="1"/>
  </si>
  <si>
    <t>電話番号</t>
    <phoneticPr fontId="1"/>
  </si>
  <si>
    <t>キマド（株）</t>
    <phoneticPr fontId="1"/>
  </si>
  <si>
    <t>〒</t>
    <phoneticPr fontId="1"/>
  </si>
  <si>
    <t>636-0245</t>
    <phoneticPr fontId="1"/>
  </si>
  <si>
    <t>住所</t>
    <phoneticPr fontId="1"/>
  </si>
  <si>
    <t>電話番号</t>
    <phoneticPr fontId="1"/>
  </si>
  <si>
    <t>ホームページ</t>
    <phoneticPr fontId="1"/>
  </si>
  <si>
    <t>会社名</t>
    <phoneticPr fontId="1"/>
  </si>
  <si>
    <t>212-0058</t>
    <phoneticPr fontId="1"/>
  </si>
  <si>
    <t>044-520-0034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</si>
  <si>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</si>
  <si>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</si>
  <si>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</si>
  <si>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</si>
  <si>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</si>
  <si>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</si>
  <si>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</si>
  <si>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</si>
  <si>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</si>
  <si>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</si>
  <si>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</si>
  <si>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</si>
  <si>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(株）エクセルシャノン</t>
    <phoneticPr fontId="1"/>
  </si>
  <si>
    <t>（株）ＬＩＸＩＬ　</t>
    <phoneticPr fontId="1"/>
  </si>
  <si>
    <t>（株）ＬＩＸＩＬ／不二サッシ（株）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</si>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</sst>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2D4DB4FE-DAE5-4CC2-B6C8-2EA1BE50BE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B65B-0785-46E4-B11C-9852D6EDDFD6}">
  <dimension ref="A1:G132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3">
        <v>44012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79</v>
      </c>
      <c r="D5" s="2"/>
    </row>
    <row r="6" spans="1:7" ht="15.9" customHeight="1" x14ac:dyDescent="0.2">
      <c r="B6" s="8" t="s">
        <v>44</v>
      </c>
      <c r="C6" s="6" t="s">
        <v>95</v>
      </c>
      <c r="D6" s="3"/>
    </row>
    <row r="7" spans="1:7" ht="15.9" customHeight="1" x14ac:dyDescent="0.2">
      <c r="B7" s="8" t="s">
        <v>1</v>
      </c>
      <c r="C7" s="6" t="s">
        <v>96</v>
      </c>
      <c r="D7" s="3"/>
    </row>
    <row r="8" spans="1:7" ht="15.9" customHeight="1" x14ac:dyDescent="0.2">
      <c r="B8" s="8" t="s">
        <v>2</v>
      </c>
      <c r="C8" s="6" t="s">
        <v>97</v>
      </c>
      <c r="D8" s="3"/>
    </row>
    <row r="9" spans="1:7" ht="15.9" customHeight="1" x14ac:dyDescent="0.2">
      <c r="B9" s="8" t="s">
        <v>45</v>
      </c>
      <c r="C9" s="6" t="s">
        <v>5</v>
      </c>
      <c r="D9" s="3"/>
    </row>
    <row r="10" spans="1:7" ht="15.9" customHeight="1" x14ac:dyDescent="0.2">
      <c r="B10" s="16" t="s">
        <v>76</v>
      </c>
      <c r="C10" s="18"/>
      <c r="D10" s="17"/>
    </row>
    <row r="11" spans="1:7" ht="15.9" customHeight="1" x14ac:dyDescent="0.2">
      <c r="B11" s="9" t="s">
        <v>77</v>
      </c>
      <c r="C11" s="12"/>
      <c r="D11" s="4"/>
    </row>
    <row r="13" spans="1:7" ht="15.9" customHeight="1" x14ac:dyDescent="0.2">
      <c r="A13" s="1" t="s">
        <v>46</v>
      </c>
    </row>
    <row r="15" spans="1:7" ht="15.9" customHeight="1" x14ac:dyDescent="0.2">
      <c r="B15" s="7" t="s">
        <v>47</v>
      </c>
      <c r="C15" s="5" t="s">
        <v>6</v>
      </c>
      <c r="D15" s="2"/>
    </row>
    <row r="16" spans="1:7" ht="15.9" customHeight="1" x14ac:dyDescent="0.2">
      <c r="B16" s="8" t="s">
        <v>48</v>
      </c>
      <c r="C16" s="6" t="s">
        <v>49</v>
      </c>
      <c r="D16" s="3"/>
    </row>
    <row r="17" spans="2:4" ht="15.9" customHeight="1" x14ac:dyDescent="0.2">
      <c r="B17" s="8" t="s">
        <v>50</v>
      </c>
      <c r="C17" s="6" t="s">
        <v>7</v>
      </c>
      <c r="D17" s="3"/>
    </row>
    <row r="18" spans="2:4" ht="15.9" customHeight="1" x14ac:dyDescent="0.2">
      <c r="B18" s="8" t="s">
        <v>51</v>
      </c>
      <c r="C18" s="6" t="s">
        <v>8</v>
      </c>
      <c r="D18" s="3"/>
    </row>
    <row r="19" spans="2:4" ht="15.9" customHeight="1" x14ac:dyDescent="0.2">
      <c r="B19" s="8" t="s">
        <v>45</v>
      </c>
      <c r="C19" s="14" t="str">
        <f>HYPERLINK("http://www.asahiglassplaza.net/")</f>
        <v>http://www.asahiglassplaza.net/</v>
      </c>
      <c r="D19" s="3"/>
    </row>
    <row r="20" spans="2:4" ht="15.9" customHeight="1" x14ac:dyDescent="0.2">
      <c r="B20" s="16" t="s">
        <v>76</v>
      </c>
      <c r="C20" s="18"/>
      <c r="D20" s="17"/>
    </row>
    <row r="21" spans="2:4" ht="15.9" customHeight="1" x14ac:dyDescent="0.2">
      <c r="B21" s="9" t="s">
        <v>77</v>
      </c>
      <c r="C21" s="12"/>
      <c r="D21" s="4"/>
    </row>
    <row r="23" spans="2:4" ht="15.9" customHeight="1" x14ac:dyDescent="0.2">
      <c r="B23" s="7" t="s">
        <v>47</v>
      </c>
      <c r="C23" s="5" t="s">
        <v>9</v>
      </c>
      <c r="D23" s="2"/>
    </row>
    <row r="24" spans="2:4" ht="15.9" customHeight="1" x14ac:dyDescent="0.2">
      <c r="B24" s="8" t="s">
        <v>48</v>
      </c>
      <c r="C24" s="6" t="s">
        <v>10</v>
      </c>
      <c r="D24" s="3"/>
    </row>
    <row r="25" spans="2:4" ht="15.9" customHeight="1" x14ac:dyDescent="0.2">
      <c r="B25" s="8" t="s">
        <v>50</v>
      </c>
      <c r="C25" s="6" t="s">
        <v>11</v>
      </c>
      <c r="D25" s="3"/>
    </row>
    <row r="26" spans="2:4" ht="15.9" customHeight="1" x14ac:dyDescent="0.2">
      <c r="B26" s="8" t="s">
        <v>51</v>
      </c>
      <c r="C26" s="6" t="s">
        <v>12</v>
      </c>
      <c r="D26" s="3"/>
    </row>
    <row r="27" spans="2:4" ht="15.9" customHeight="1" x14ac:dyDescent="0.2">
      <c r="B27" s="8" t="s">
        <v>45</v>
      </c>
      <c r="C27" s="14" t="str">
        <f>HYPERLINK("http://www.almetax.co.jp/")</f>
        <v>http://www.almetax.co.jp/</v>
      </c>
      <c r="D27" s="3"/>
    </row>
    <row r="28" spans="2:4" ht="15.9" customHeight="1" x14ac:dyDescent="0.2">
      <c r="B28" s="16" t="s">
        <v>76</v>
      </c>
      <c r="C28" s="18"/>
      <c r="D28" s="17"/>
    </row>
    <row r="29" spans="2:4" ht="15.9" customHeight="1" x14ac:dyDescent="0.2">
      <c r="B29" s="9" t="s">
        <v>77</v>
      </c>
      <c r="C29" s="12"/>
      <c r="D29" s="4"/>
    </row>
    <row r="30" spans="2:4" ht="15.9" customHeight="1" x14ac:dyDescent="0.2">
      <c r="B30" s="13"/>
      <c r="C30" s="15"/>
      <c r="D30" s="10"/>
    </row>
    <row r="31" spans="2:4" ht="15.9" customHeight="1" x14ac:dyDescent="0.2">
      <c r="B31" s="7" t="s">
        <v>47</v>
      </c>
      <c r="C31" s="5" t="s">
        <v>38</v>
      </c>
      <c r="D31" s="2"/>
    </row>
    <row r="32" spans="2:4" ht="15.9" customHeight="1" x14ac:dyDescent="0.2">
      <c r="B32" s="8" t="s">
        <v>48</v>
      </c>
      <c r="C32" s="6" t="s">
        <v>39</v>
      </c>
      <c r="D32" s="3"/>
    </row>
    <row r="33" spans="2:4" ht="15.9" customHeight="1" x14ac:dyDescent="0.2">
      <c r="B33" s="8" t="s">
        <v>50</v>
      </c>
      <c r="C33" s="6" t="s">
        <v>40</v>
      </c>
      <c r="D33" s="3"/>
    </row>
    <row r="34" spans="2:4" ht="15.9" customHeight="1" x14ac:dyDescent="0.2">
      <c r="B34" s="8" t="s">
        <v>51</v>
      </c>
      <c r="C34" s="6" t="s">
        <v>41</v>
      </c>
      <c r="D34" s="3"/>
    </row>
    <row r="35" spans="2:4" ht="15.9" customHeight="1" x14ac:dyDescent="0.2">
      <c r="B35" s="8" t="s">
        <v>45</v>
      </c>
      <c r="C35" s="14" t="str">
        <f>HYPERLINK("http://www.vesttech.co.jp/")</f>
        <v>http://www.vesttech.co.jp/</v>
      </c>
      <c r="D35" s="3"/>
    </row>
    <row r="36" spans="2:4" ht="15.9" customHeight="1" x14ac:dyDescent="0.2">
      <c r="B36" s="16" t="s">
        <v>76</v>
      </c>
      <c r="C36" s="18"/>
      <c r="D36" s="17"/>
    </row>
    <row r="37" spans="2:4" ht="15.9" customHeight="1" x14ac:dyDescent="0.2">
      <c r="B37" s="9" t="s">
        <v>77</v>
      </c>
      <c r="C37" s="12"/>
      <c r="D37" s="4"/>
    </row>
    <row r="39" spans="2:4" ht="15.9" customHeight="1" x14ac:dyDescent="0.2">
      <c r="B39" s="7" t="s">
        <v>47</v>
      </c>
      <c r="C39" s="5" t="s">
        <v>73</v>
      </c>
      <c r="D39" s="2"/>
    </row>
    <row r="40" spans="2:4" ht="15.9" customHeight="1" x14ac:dyDescent="0.2">
      <c r="B40" s="8" t="s">
        <v>48</v>
      </c>
      <c r="C40" s="6" t="s">
        <v>13</v>
      </c>
      <c r="D40" s="3"/>
    </row>
    <row r="41" spans="2:4" ht="15.9" customHeight="1" x14ac:dyDescent="0.2">
      <c r="B41" s="8" t="s">
        <v>50</v>
      </c>
      <c r="C41" s="6" t="s">
        <v>14</v>
      </c>
      <c r="D41" s="3"/>
    </row>
    <row r="42" spans="2:4" ht="15.9" customHeight="1" x14ac:dyDescent="0.2">
      <c r="B42" s="8" t="s">
        <v>51</v>
      </c>
      <c r="C42" s="6" t="s">
        <v>15</v>
      </c>
      <c r="D42" s="3"/>
    </row>
    <row r="43" spans="2:4" ht="15.9" customHeight="1" x14ac:dyDescent="0.2">
      <c r="B43" s="8" t="s">
        <v>45</v>
      </c>
      <c r="C43" s="14" t="str">
        <f>HYPERLINK("http://www.excelshanon.co.jp/")</f>
        <v>http://www.excelshanon.co.jp/</v>
      </c>
      <c r="D43" s="3"/>
    </row>
    <row r="44" spans="2:4" ht="15.9" customHeight="1" x14ac:dyDescent="0.2">
      <c r="B44" s="16" t="s">
        <v>76</v>
      </c>
      <c r="C44" s="18"/>
      <c r="D44" s="17"/>
    </row>
    <row r="45" spans="2:4" ht="15.9" customHeight="1" x14ac:dyDescent="0.2">
      <c r="B45" s="9" t="s">
        <v>77</v>
      </c>
      <c r="C45" s="12"/>
      <c r="D45" s="4"/>
    </row>
    <row r="47" spans="2:4" ht="15.9" customHeight="1" x14ac:dyDescent="0.2">
      <c r="B47" s="7" t="s">
        <v>47</v>
      </c>
      <c r="C47" s="5" t="s">
        <v>52</v>
      </c>
      <c r="D47" s="2"/>
    </row>
    <row r="48" spans="2:4" ht="15.9" customHeight="1" x14ac:dyDescent="0.2">
      <c r="B48" s="8" t="s">
        <v>48</v>
      </c>
      <c r="C48" s="6" t="s">
        <v>16</v>
      </c>
      <c r="D48" s="3"/>
    </row>
    <row r="49" spans="2:4" ht="15.9" customHeight="1" x14ac:dyDescent="0.2">
      <c r="B49" s="8" t="s">
        <v>50</v>
      </c>
      <c r="C49" s="6" t="s">
        <v>17</v>
      </c>
      <c r="D49" s="3"/>
    </row>
    <row r="50" spans="2:4" ht="15.9" customHeight="1" x14ac:dyDescent="0.2">
      <c r="B50" s="8" t="s">
        <v>51</v>
      </c>
      <c r="C50" s="6" t="s">
        <v>18</v>
      </c>
      <c r="D50" s="3"/>
    </row>
    <row r="51" spans="2:4" ht="15.9" customHeight="1" x14ac:dyDescent="0.2">
      <c r="B51" s="8" t="s">
        <v>45</v>
      </c>
      <c r="C51" s="14" t="str">
        <f>HYPERLINK("http://www.kimado.co.jp/")</f>
        <v>http://www.kimado.co.jp/</v>
      </c>
      <c r="D51" s="3"/>
    </row>
    <row r="52" spans="2:4" ht="15.9" customHeight="1" x14ac:dyDescent="0.2">
      <c r="B52" s="16" t="s">
        <v>76</v>
      </c>
      <c r="C52" s="18"/>
      <c r="D52" s="17"/>
    </row>
    <row r="53" spans="2:4" ht="15.9" customHeight="1" x14ac:dyDescent="0.2">
      <c r="B53" s="9" t="s">
        <v>77</v>
      </c>
      <c r="C53" s="12"/>
      <c r="D53" s="4"/>
    </row>
    <row r="55" spans="2:4" ht="15.9" customHeight="1" x14ac:dyDescent="0.2">
      <c r="B55" s="7" t="s">
        <v>47</v>
      </c>
      <c r="C55" s="5" t="s">
        <v>19</v>
      </c>
      <c r="D55" s="2"/>
    </row>
    <row r="56" spans="2:4" ht="15.9" customHeight="1" x14ac:dyDescent="0.2">
      <c r="B56" s="8" t="s">
        <v>48</v>
      </c>
      <c r="C56" s="6" t="s">
        <v>20</v>
      </c>
      <c r="D56" s="3"/>
    </row>
    <row r="57" spans="2:4" ht="15.9" customHeight="1" x14ac:dyDescent="0.2">
      <c r="B57" s="8" t="s">
        <v>50</v>
      </c>
      <c r="C57" s="6" t="s">
        <v>21</v>
      </c>
      <c r="D57" s="3"/>
    </row>
    <row r="58" spans="2:4" ht="15.9" customHeight="1" x14ac:dyDescent="0.2">
      <c r="B58" s="8" t="s">
        <v>51</v>
      </c>
      <c r="C58" s="6" t="s">
        <v>22</v>
      </c>
      <c r="D58" s="3"/>
    </row>
    <row r="59" spans="2:4" ht="15.9" customHeight="1" x14ac:dyDescent="0.2">
      <c r="B59" s="8" t="s">
        <v>45</v>
      </c>
      <c r="C59" s="14" t="str">
        <f>HYPERLINK("http://www.kgw.co.jp/")</f>
        <v>http://www.kgw.co.jp/</v>
      </c>
      <c r="D59" s="3"/>
    </row>
    <row r="60" spans="2:4" ht="15.9" customHeight="1" x14ac:dyDescent="0.2">
      <c r="B60" s="16" t="s">
        <v>76</v>
      </c>
      <c r="C60" s="18"/>
      <c r="D60" s="17"/>
    </row>
    <row r="61" spans="2:4" ht="15.9" customHeight="1" x14ac:dyDescent="0.2">
      <c r="B61" s="9" t="s">
        <v>77</v>
      </c>
      <c r="C61" s="12"/>
      <c r="D61" s="4"/>
    </row>
    <row r="63" spans="2:4" ht="15.9" customHeight="1" x14ac:dyDescent="0.2">
      <c r="B63" s="7" t="s">
        <v>47</v>
      </c>
      <c r="C63" s="5" t="s">
        <v>80</v>
      </c>
      <c r="D63" s="2"/>
    </row>
    <row r="64" spans="2:4" ht="15.9" customHeight="1" x14ac:dyDescent="0.2">
      <c r="B64" s="8" t="s">
        <v>48</v>
      </c>
      <c r="C64" s="6" t="s">
        <v>81</v>
      </c>
      <c r="D64" s="3"/>
    </row>
    <row r="65" spans="2:4" ht="15.9" customHeight="1" x14ac:dyDescent="0.2">
      <c r="B65" s="8" t="s">
        <v>50</v>
      </c>
      <c r="C65" s="6" t="s">
        <v>83</v>
      </c>
      <c r="D65" s="3"/>
    </row>
    <row r="66" spans="2:4" ht="15.9" customHeight="1" x14ac:dyDescent="0.2">
      <c r="B66" s="8" t="s">
        <v>51</v>
      </c>
      <c r="C66" s="6" t="s">
        <v>98</v>
      </c>
      <c r="D66" s="3"/>
    </row>
    <row r="67" spans="2:4" ht="15.9" customHeight="1" x14ac:dyDescent="0.2">
      <c r="B67" s="8" t="s">
        <v>45</v>
      </c>
      <c r="C67" s="19" t="s">
        <v>82</v>
      </c>
      <c r="D67" s="3"/>
    </row>
    <row r="68" spans="2:4" ht="15.9" customHeight="1" x14ac:dyDescent="0.2">
      <c r="B68" s="16" t="s">
        <v>76</v>
      </c>
      <c r="C68" s="18"/>
      <c r="D68" s="17"/>
    </row>
    <row r="69" spans="2:4" ht="15.9" customHeight="1" x14ac:dyDescent="0.2">
      <c r="B69" s="9" t="s">
        <v>77</v>
      </c>
      <c r="C69" s="12"/>
      <c r="D69" s="4"/>
    </row>
    <row r="71" spans="2:4" ht="15.9" customHeight="1" x14ac:dyDescent="0.2">
      <c r="B71" s="7" t="s">
        <v>47</v>
      </c>
      <c r="C71" s="5" t="s">
        <v>23</v>
      </c>
      <c r="D71" s="2"/>
    </row>
    <row r="72" spans="2:4" ht="15.9" customHeight="1" x14ac:dyDescent="0.2">
      <c r="B72" s="8" t="s">
        <v>48</v>
      </c>
      <c r="C72" s="6" t="s">
        <v>24</v>
      </c>
      <c r="D72" s="3"/>
    </row>
    <row r="73" spans="2:4" ht="15.9" customHeight="1" x14ac:dyDescent="0.2">
      <c r="B73" s="8" t="s">
        <v>50</v>
      </c>
      <c r="C73" s="6" t="s">
        <v>25</v>
      </c>
      <c r="D73" s="3"/>
    </row>
    <row r="74" spans="2:4" ht="15.9" customHeight="1" x14ac:dyDescent="0.2">
      <c r="B74" s="8" t="s">
        <v>51</v>
      </c>
      <c r="C74" s="6" t="s">
        <v>26</v>
      </c>
      <c r="D74" s="3"/>
    </row>
    <row r="75" spans="2:4" ht="15.9" customHeight="1" x14ac:dyDescent="0.2">
      <c r="B75" s="8" t="s">
        <v>45</v>
      </c>
      <c r="C75" s="14" t="str">
        <f>HYPERLINK("http://www.sanwa-ss.co.jp/")</f>
        <v>http://www.sanwa-ss.co.jp/</v>
      </c>
      <c r="D75" s="3"/>
    </row>
    <row r="76" spans="2:4" ht="15.9" customHeight="1" x14ac:dyDescent="0.2">
      <c r="B76" s="16" t="s">
        <v>76</v>
      </c>
      <c r="C76" s="18"/>
      <c r="D76" s="17"/>
    </row>
    <row r="77" spans="2:4" ht="15.9" customHeight="1" x14ac:dyDescent="0.2">
      <c r="B77" s="9" t="s">
        <v>77</v>
      </c>
      <c r="C77" s="12"/>
      <c r="D77" s="4"/>
    </row>
    <row r="79" spans="2:4" ht="15.9" customHeight="1" x14ac:dyDescent="0.2">
      <c r="B79" s="7" t="s">
        <v>47</v>
      </c>
      <c r="C79" s="5" t="s">
        <v>42</v>
      </c>
      <c r="D79" s="2"/>
    </row>
    <row r="80" spans="2:4" ht="15.9" customHeight="1" x14ac:dyDescent="0.2">
      <c r="B80" s="8" t="s">
        <v>53</v>
      </c>
      <c r="C80" s="6" t="s">
        <v>54</v>
      </c>
      <c r="D80" s="3"/>
    </row>
    <row r="81" spans="2:4" ht="15.9" customHeight="1" x14ac:dyDescent="0.2">
      <c r="B81" s="8" t="s">
        <v>55</v>
      </c>
      <c r="C81" s="6" t="s">
        <v>27</v>
      </c>
      <c r="D81" s="3"/>
    </row>
    <row r="82" spans="2:4" ht="15.9" customHeight="1" x14ac:dyDescent="0.2">
      <c r="B82" s="8" t="s">
        <v>56</v>
      </c>
      <c r="C82" s="6" t="s">
        <v>28</v>
      </c>
      <c r="D82" s="3"/>
    </row>
    <row r="83" spans="2:4" ht="15.9" customHeight="1" x14ac:dyDescent="0.2">
      <c r="B83" s="8" t="s">
        <v>57</v>
      </c>
      <c r="C83" s="14" t="str">
        <f>HYPERLINK("http://www.tmy.co.jp/")</f>
        <v>http://www.tmy.co.jp/</v>
      </c>
      <c r="D83" s="3"/>
    </row>
    <row r="84" spans="2:4" ht="15.9" customHeight="1" x14ac:dyDescent="0.2">
      <c r="B84" s="16" t="s">
        <v>76</v>
      </c>
      <c r="C84" s="18"/>
      <c r="D84" s="17"/>
    </row>
    <row r="85" spans="2:4" ht="15.9" customHeight="1" x14ac:dyDescent="0.2">
      <c r="B85" s="9" t="s">
        <v>77</v>
      </c>
      <c r="C85" s="12"/>
      <c r="D85" s="4"/>
    </row>
    <row r="87" spans="2:4" ht="15.9" customHeight="1" x14ac:dyDescent="0.2">
      <c r="B87" s="7" t="s">
        <v>58</v>
      </c>
      <c r="C87" s="5" t="s">
        <v>29</v>
      </c>
      <c r="D87" s="2"/>
    </row>
    <row r="88" spans="2:4" ht="15.9" customHeight="1" x14ac:dyDescent="0.2">
      <c r="B88" s="8" t="s">
        <v>53</v>
      </c>
      <c r="C88" s="6" t="s">
        <v>30</v>
      </c>
      <c r="D88" s="3"/>
    </row>
    <row r="89" spans="2:4" ht="15.9" customHeight="1" x14ac:dyDescent="0.2">
      <c r="B89" s="8" t="s">
        <v>55</v>
      </c>
      <c r="C89" s="6" t="s">
        <v>31</v>
      </c>
      <c r="D89" s="3"/>
    </row>
    <row r="90" spans="2:4" ht="15.9" customHeight="1" x14ac:dyDescent="0.2">
      <c r="B90" s="8" t="s">
        <v>56</v>
      </c>
      <c r="C90" s="6" t="s">
        <v>32</v>
      </c>
      <c r="D90" s="3"/>
    </row>
    <row r="91" spans="2:4" ht="15.9" customHeight="1" x14ac:dyDescent="0.2">
      <c r="B91" s="16" t="s">
        <v>76</v>
      </c>
      <c r="C91" s="18"/>
      <c r="D91" s="17"/>
    </row>
    <row r="92" spans="2:4" ht="15.9" customHeight="1" x14ac:dyDescent="0.2">
      <c r="B92" s="9" t="s">
        <v>77</v>
      </c>
      <c r="C92" s="12"/>
      <c r="D92" s="4"/>
    </row>
    <row r="94" spans="2:4" ht="15.9" hidden="1" customHeight="1" x14ac:dyDescent="0.2">
      <c r="B94" s="7" t="s">
        <v>58</v>
      </c>
      <c r="C94" s="5" t="s">
        <v>33</v>
      </c>
      <c r="D94" s="2"/>
    </row>
    <row r="95" spans="2:4" ht="15.9" hidden="1" customHeight="1" x14ac:dyDescent="0.2">
      <c r="B95" s="8" t="s">
        <v>53</v>
      </c>
      <c r="C95" s="6" t="s">
        <v>34</v>
      </c>
      <c r="D95" s="3"/>
    </row>
    <row r="96" spans="2:4" ht="15.9" hidden="1" customHeight="1" x14ac:dyDescent="0.2">
      <c r="B96" s="8" t="s">
        <v>55</v>
      </c>
      <c r="C96" s="6" t="s">
        <v>35</v>
      </c>
      <c r="D96" s="3"/>
    </row>
    <row r="97" spans="2:4" ht="15.9" hidden="1" customHeight="1" x14ac:dyDescent="0.2">
      <c r="B97" s="8" t="s">
        <v>56</v>
      </c>
      <c r="C97" s="6" t="s">
        <v>36</v>
      </c>
      <c r="D97" s="3"/>
    </row>
    <row r="98" spans="2:4" ht="15.9" hidden="1" customHeight="1" x14ac:dyDescent="0.2">
      <c r="B98" s="8" t="s">
        <v>57</v>
      </c>
      <c r="C98" s="14" t="str">
        <f>HYPERLINK("http://vcray.co.jp/")</f>
        <v>http://vcray.co.jp/</v>
      </c>
      <c r="D98" s="3"/>
    </row>
    <row r="99" spans="2:4" ht="15.9" hidden="1" customHeight="1" x14ac:dyDescent="0.2">
      <c r="B99" s="16" t="s">
        <v>76</v>
      </c>
      <c r="C99" s="18"/>
      <c r="D99" s="17"/>
    </row>
    <row r="100" spans="2:4" ht="15.9" hidden="1" customHeight="1" x14ac:dyDescent="0.2">
      <c r="B100" s="9" t="s">
        <v>77</v>
      </c>
      <c r="C100" s="34" t="s">
        <v>78</v>
      </c>
      <c r="D100" s="4"/>
    </row>
    <row r="101" spans="2:4" ht="15.9" hidden="1" customHeight="1" x14ac:dyDescent="0.2"/>
    <row r="102" spans="2:4" ht="15.9" customHeight="1" x14ac:dyDescent="0.2">
      <c r="B102" s="7" t="s">
        <v>58</v>
      </c>
      <c r="C102" s="5" t="s">
        <v>37</v>
      </c>
      <c r="D102" s="2"/>
    </row>
    <row r="103" spans="2:4" ht="15.9" customHeight="1" x14ac:dyDescent="0.2">
      <c r="B103" s="8" t="s">
        <v>53</v>
      </c>
      <c r="C103" s="6" t="s">
        <v>59</v>
      </c>
      <c r="D103" s="3"/>
    </row>
    <row r="104" spans="2:4" ht="15.9" customHeight="1" x14ac:dyDescent="0.2">
      <c r="B104" s="8" t="s">
        <v>55</v>
      </c>
      <c r="C104" s="6" t="s">
        <v>43</v>
      </c>
      <c r="D104" s="3"/>
    </row>
    <row r="105" spans="2:4" ht="15.9" customHeight="1" x14ac:dyDescent="0.2">
      <c r="B105" s="8" t="s">
        <v>56</v>
      </c>
      <c r="C105" s="6" t="s">
        <v>60</v>
      </c>
      <c r="D105" s="3"/>
    </row>
    <row r="106" spans="2:4" ht="15.9" customHeight="1" x14ac:dyDescent="0.2">
      <c r="B106" s="8" t="s">
        <v>57</v>
      </c>
      <c r="C106" s="14" t="str">
        <f>HYPERLINK("http://www.fujisash.co.jp/")</f>
        <v>http://www.fujisash.co.jp/</v>
      </c>
      <c r="D106" s="3"/>
    </row>
    <row r="107" spans="2:4" ht="15.9" customHeight="1" x14ac:dyDescent="0.2">
      <c r="B107" s="16" t="s">
        <v>76</v>
      </c>
      <c r="C107" s="18"/>
      <c r="D107" s="17"/>
    </row>
    <row r="108" spans="2:4" ht="15.9" customHeight="1" x14ac:dyDescent="0.2">
      <c r="B108" s="9" t="s">
        <v>77</v>
      </c>
      <c r="C108" s="12"/>
      <c r="D108" s="4"/>
    </row>
    <row r="110" spans="2:4" ht="15.9" customHeight="1" x14ac:dyDescent="0.2">
      <c r="B110" s="7" t="s">
        <v>58</v>
      </c>
      <c r="C110" s="5" t="s">
        <v>74</v>
      </c>
      <c r="D110" s="2"/>
    </row>
    <row r="111" spans="2:4" ht="15.9" customHeight="1" x14ac:dyDescent="0.2">
      <c r="B111" s="8" t="s">
        <v>53</v>
      </c>
      <c r="C111" s="6" t="s">
        <v>61</v>
      </c>
      <c r="D111" s="3"/>
    </row>
    <row r="112" spans="2:4" ht="15.9" customHeight="1" x14ac:dyDescent="0.2">
      <c r="B112" s="8" t="s">
        <v>55</v>
      </c>
      <c r="C112" s="6" t="s">
        <v>62</v>
      </c>
      <c r="D112" s="3"/>
    </row>
    <row r="113" spans="2:4" ht="15.9" customHeight="1" x14ac:dyDescent="0.2">
      <c r="B113" s="8" t="s">
        <v>56</v>
      </c>
      <c r="C113" s="6" t="s">
        <v>63</v>
      </c>
      <c r="D113" s="3"/>
    </row>
    <row r="114" spans="2:4" ht="15.9" customHeight="1" x14ac:dyDescent="0.2">
      <c r="B114" s="8" t="s">
        <v>57</v>
      </c>
      <c r="C114" s="14" t="s">
        <v>64</v>
      </c>
      <c r="D114" s="3"/>
    </row>
    <row r="115" spans="2:4" ht="15.9" customHeight="1" x14ac:dyDescent="0.2">
      <c r="B115" s="16" t="s">
        <v>76</v>
      </c>
      <c r="C115" s="18"/>
      <c r="D115" s="17"/>
    </row>
    <row r="116" spans="2:4" ht="15.9" customHeight="1" x14ac:dyDescent="0.2">
      <c r="B116" s="9" t="s">
        <v>77</v>
      </c>
      <c r="C116" s="12"/>
      <c r="D116" s="4"/>
    </row>
    <row r="118" spans="2:4" ht="15.9" hidden="1" customHeight="1" x14ac:dyDescent="0.2">
      <c r="B118" s="7" t="s">
        <v>58</v>
      </c>
      <c r="C118" s="5" t="s">
        <v>75</v>
      </c>
      <c r="D118" s="2"/>
    </row>
    <row r="119" spans="2:4" ht="15.9" hidden="1" customHeight="1" x14ac:dyDescent="0.2">
      <c r="B119" s="8" t="s">
        <v>65</v>
      </c>
      <c r="C119" s="6" t="s">
        <v>66</v>
      </c>
      <c r="D119" s="3"/>
    </row>
    <row r="120" spans="2:4" ht="15.9" hidden="1" customHeight="1" x14ac:dyDescent="0.2">
      <c r="B120" s="8" t="s">
        <v>67</v>
      </c>
      <c r="C120" s="6" t="s">
        <v>68</v>
      </c>
      <c r="D120" s="3"/>
    </row>
    <row r="121" spans="2:4" ht="15.9" hidden="1" customHeight="1" x14ac:dyDescent="0.2">
      <c r="B121" s="8" t="s">
        <v>69</v>
      </c>
      <c r="C121" s="6" t="s">
        <v>70</v>
      </c>
      <c r="D121" s="3"/>
    </row>
    <row r="122" spans="2:4" ht="15.9" hidden="1" customHeight="1" x14ac:dyDescent="0.2">
      <c r="B122" s="8" t="s">
        <v>71</v>
      </c>
      <c r="C122" s="14" t="s">
        <v>72</v>
      </c>
      <c r="D122" s="3"/>
    </row>
    <row r="123" spans="2:4" ht="15.9" hidden="1" customHeight="1" x14ac:dyDescent="0.2">
      <c r="B123" s="16" t="s">
        <v>76</v>
      </c>
      <c r="C123" s="18"/>
      <c r="D123" s="17"/>
    </row>
    <row r="124" spans="2:4" ht="15.9" hidden="1" customHeight="1" x14ac:dyDescent="0.2">
      <c r="B124" s="9" t="s">
        <v>77</v>
      </c>
      <c r="C124" s="34" t="s">
        <v>78</v>
      </c>
      <c r="D124" s="4"/>
    </row>
    <row r="125" spans="2:4" ht="15.9" hidden="1" customHeight="1" x14ac:dyDescent="0.2"/>
    <row r="126" spans="2:4" ht="15.9" customHeight="1" x14ac:dyDescent="0.2">
      <c r="B126" s="20" t="s">
        <v>84</v>
      </c>
      <c r="C126" s="21" t="s">
        <v>85</v>
      </c>
      <c r="D126" s="22"/>
    </row>
    <row r="127" spans="2:4" ht="15.9" customHeight="1" x14ac:dyDescent="0.2">
      <c r="B127" s="23" t="s">
        <v>86</v>
      </c>
      <c r="C127" s="24" t="s">
        <v>87</v>
      </c>
      <c r="D127" s="25"/>
    </row>
    <row r="128" spans="2:4" ht="15.9" customHeight="1" x14ac:dyDescent="0.2">
      <c r="B128" s="23" t="s">
        <v>88</v>
      </c>
      <c r="C128" s="24" t="s">
        <v>89</v>
      </c>
      <c r="D128" s="25"/>
    </row>
    <row r="129" spans="2:4" ht="15.9" customHeight="1" x14ac:dyDescent="0.2">
      <c r="B129" s="23" t="s">
        <v>90</v>
      </c>
      <c r="C129" s="24" t="s">
        <v>91</v>
      </c>
      <c r="D129" s="25"/>
    </row>
    <row r="130" spans="2:4" ht="15.9" customHeight="1" x14ac:dyDescent="0.2">
      <c r="B130" s="23" t="s">
        <v>92</v>
      </c>
      <c r="C130" s="26" t="s">
        <v>93</v>
      </c>
      <c r="D130" s="25"/>
    </row>
    <row r="131" spans="2:4" ht="15.9" customHeight="1" x14ac:dyDescent="0.2">
      <c r="B131" s="27" t="s">
        <v>94</v>
      </c>
      <c r="C131" s="28"/>
      <c r="D131" s="29"/>
    </row>
    <row r="132" spans="2:4" ht="15.9" customHeight="1" x14ac:dyDescent="0.2">
      <c r="B132" s="30" t="s">
        <v>77</v>
      </c>
      <c r="C132" s="31"/>
      <c r="D132" s="32"/>
    </row>
  </sheetData>
  <phoneticPr fontId="1"/>
  <hyperlinks>
    <hyperlink ref="C114" r:id="rId1" xr:uid="{C314B281-0B4C-4C79-8703-03CD7EEC6F53}"/>
    <hyperlink ref="C122" r:id="rId2" xr:uid="{C580A444-7B37-4940-9C67-EA5D98C630A5}"/>
    <hyperlink ref="C67" r:id="rId3" xr:uid="{C1553B2C-7807-48B5-90BE-3C1D6382E790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開き形式のサッシ（低層住宅用）</vt:lpstr>
      <vt:lpstr>'開き形式のサッシ（低層住宅用）'!Print_Titles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2025-03-24T04:31:13Z</dcterms:modified>
</cp:coreProperties>
</file>